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emOffice\Edem\Прайс-листы 2024\"/>
    </mc:Choice>
  </mc:AlternateContent>
  <bookViews>
    <workbookView xWindow="0" yWindow="0" windowWidth="23040" windowHeight="9090"/>
  </bookViews>
  <sheets>
    <sheet name="Лист1" sheetId="1" r:id="rId1"/>
    <sheet name="Лист4" sheetId="4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F17" i="1" l="1"/>
  <c r="F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8" i="1"/>
  <c r="E29" i="1"/>
  <c r="E30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3" i="1"/>
</calcChain>
</file>

<file path=xl/sharedStrings.xml><?xml version="1.0" encoding="utf-8"?>
<sst xmlns="http://schemas.openxmlformats.org/spreadsheetml/2006/main" count="234" uniqueCount="149">
  <si>
    <t>№ п/п</t>
  </si>
  <si>
    <t>Наименование</t>
  </si>
  <si>
    <t>Работаем под заказ.</t>
  </si>
  <si>
    <t>Пузыреплодник</t>
  </si>
  <si>
    <t>Можжевельники</t>
  </si>
  <si>
    <t>Цвет</t>
  </si>
  <si>
    <t>Гортензия метельчатая</t>
  </si>
  <si>
    <t>70-80 см.</t>
  </si>
  <si>
    <t>Рододендрон</t>
  </si>
  <si>
    <t>Форзиция</t>
  </si>
  <si>
    <t>20-25 см.</t>
  </si>
  <si>
    <t>Барбарис</t>
  </si>
  <si>
    <t>Клематис сортовой</t>
  </si>
  <si>
    <t xml:space="preserve">Чубушник (Жасмин) махровый </t>
  </si>
  <si>
    <t>Дейция</t>
  </si>
  <si>
    <t>60-70 см</t>
  </si>
  <si>
    <t>Туя западная Брабант</t>
  </si>
  <si>
    <t>Туя западная Даника</t>
  </si>
  <si>
    <t>20-30 см</t>
  </si>
  <si>
    <t>Кипарисовик</t>
  </si>
  <si>
    <t>Виноград девичий</t>
  </si>
  <si>
    <t xml:space="preserve">Дерен </t>
  </si>
  <si>
    <t>Калина</t>
  </si>
  <si>
    <t>Гинкго билоба</t>
  </si>
  <si>
    <t>Гортензия древовидная</t>
  </si>
  <si>
    <t>Лапчатка</t>
  </si>
  <si>
    <t>Бузина черная</t>
  </si>
  <si>
    <t>Скумпия кожевенная</t>
  </si>
  <si>
    <t>Бересклет</t>
  </si>
  <si>
    <t>Менеджер по продажам:  Фролова Александра  +7-929-508-92-82</t>
  </si>
  <si>
    <t>Розничный отдел +7-967-211-32-10 Стройкова Наталья</t>
  </si>
  <si>
    <t>пестролистный</t>
  </si>
  <si>
    <t>розовый</t>
  </si>
  <si>
    <t>зеленый</t>
  </si>
  <si>
    <t>благон</t>
  </si>
  <si>
    <t>Смородина золотистая</t>
  </si>
  <si>
    <t>Кальмия</t>
  </si>
  <si>
    <t>Снежноягодник</t>
  </si>
  <si>
    <t>80-90 см</t>
  </si>
  <si>
    <t>С 3</t>
  </si>
  <si>
    <t>С 5</t>
  </si>
  <si>
    <t>С 2</t>
  </si>
  <si>
    <t>С 10</t>
  </si>
  <si>
    <t>С 6</t>
  </si>
  <si>
    <t>С 7</t>
  </si>
  <si>
    <t>С 11</t>
  </si>
  <si>
    <t>Каштан конский</t>
  </si>
  <si>
    <t>Магнолия</t>
  </si>
  <si>
    <t>150-180 см</t>
  </si>
  <si>
    <t>Лох серебристый</t>
  </si>
  <si>
    <t>Пихта</t>
  </si>
  <si>
    <t>Ель голубая</t>
  </si>
  <si>
    <t>сизый</t>
  </si>
  <si>
    <t>Кобус</t>
  </si>
  <si>
    <t>в ассортименте</t>
  </si>
  <si>
    <t>Ива Вавилонская извилистая</t>
  </si>
  <si>
    <t>Менеджер по продажам:  Погодина Нина  +7-965-436-44-88</t>
  </si>
  <si>
    <t>Аннабель</t>
  </si>
  <si>
    <t>Пинк Аннабель</t>
  </si>
  <si>
    <t>Ива Нана пурпуреа</t>
  </si>
  <si>
    <t>90-100 см</t>
  </si>
  <si>
    <t>120-140 см</t>
  </si>
  <si>
    <t>30-40 см</t>
  </si>
  <si>
    <t>100-120 см</t>
  </si>
  <si>
    <t>Туя западная Смарагд</t>
  </si>
  <si>
    <t>50-60 см</t>
  </si>
  <si>
    <t xml:space="preserve">С 5 </t>
  </si>
  <si>
    <t>Туя западная Рейнголд</t>
  </si>
  <si>
    <t>25-30 см</t>
  </si>
  <si>
    <t>С3</t>
  </si>
  <si>
    <t>Рябинник рябинолистный</t>
  </si>
  <si>
    <t>100-120 см.</t>
  </si>
  <si>
    <t>40-50 см</t>
  </si>
  <si>
    <t>Жимолость пестролистная</t>
  </si>
  <si>
    <t xml:space="preserve">С 2/С 3 </t>
  </si>
  <si>
    <t>Туя западная Боулинг Болл</t>
  </si>
  <si>
    <t>Ива белая "Олимпийский огонь"</t>
  </si>
  <si>
    <t>Ива ломкая шаровидная</t>
  </si>
  <si>
    <t>С7/С10</t>
  </si>
  <si>
    <t>С 7,5</t>
  </si>
  <si>
    <t>Кандибель Баблгам</t>
  </si>
  <si>
    <t>Боярышник</t>
  </si>
  <si>
    <t>Туя западная Колумна</t>
  </si>
  <si>
    <t>Туя западная Голден Глобе</t>
  </si>
  <si>
    <t>Туя западная Холмстап</t>
  </si>
  <si>
    <t>Полярный Медведь</t>
  </si>
  <si>
    <t>Махито, Геркулес, Санибой</t>
  </si>
  <si>
    <t xml:space="preserve">Сирень сортовая </t>
  </si>
  <si>
    <t xml:space="preserve">С 11 </t>
  </si>
  <si>
    <t>60-70 см.</t>
  </si>
  <si>
    <t>Эмиралд Лейс, Нико</t>
  </si>
  <si>
    <t>С 1,5</t>
  </si>
  <si>
    <t>Самарская Лидия</t>
  </si>
  <si>
    <t>Санди Фрайз, Вимс Ред, Петит Стар</t>
  </si>
  <si>
    <t>Гортензия крупнолистовая</t>
  </si>
  <si>
    <t>Боденси, Форевер Блю</t>
  </si>
  <si>
    <t>Ванила Фрайз, Пинк Леди</t>
  </si>
  <si>
    <t>Айва японская</t>
  </si>
  <si>
    <t>оранжевый</t>
  </si>
  <si>
    <t>160-180 см</t>
  </si>
  <si>
    <t>80-100</t>
  </si>
  <si>
    <t>80-100 см</t>
  </si>
  <si>
    <t>50-60</t>
  </si>
  <si>
    <t>Rosalyn</t>
  </si>
  <si>
    <t>30-50 см</t>
  </si>
  <si>
    <t>Орех серый</t>
  </si>
  <si>
    <t>Бирючина</t>
  </si>
  <si>
    <t>золотистый</t>
  </si>
  <si>
    <t>С 20</t>
  </si>
  <si>
    <t>Роза английская</t>
  </si>
  <si>
    <t>С 1</t>
  </si>
  <si>
    <t>Роза плетистая</t>
  </si>
  <si>
    <t>Arlequin</t>
  </si>
  <si>
    <t>Alan Titchmarsh, Sharifa Asma</t>
  </si>
  <si>
    <t>С 5/С 15</t>
  </si>
  <si>
    <t>С 3/С 5</t>
  </si>
  <si>
    <r>
      <rPr>
        <u/>
        <sz val="12"/>
        <rFont val="Comic Sans MS"/>
        <family val="4"/>
        <charset val="204"/>
      </rPr>
      <t xml:space="preserve">Спирея </t>
    </r>
    <r>
      <rPr>
        <sz val="10"/>
        <rFont val="Comic Sans MS"/>
        <family val="4"/>
        <charset val="204"/>
      </rPr>
      <t>(Альбифлора,Березолистная,Серая, Микрофилла,Японская, Биларда, Вангутта, Фробели,Тор,Энтони Витерер)</t>
    </r>
  </si>
  <si>
    <t>Калина Бульденеж</t>
  </si>
  <si>
    <t>Танюша</t>
  </si>
  <si>
    <t xml:space="preserve">Миндаль </t>
  </si>
  <si>
    <t xml:space="preserve">Самшит </t>
  </si>
  <si>
    <t>10-15 см</t>
  </si>
  <si>
    <t>С 7,5/С 10</t>
  </si>
  <si>
    <t>С 2/С3/С 5</t>
  </si>
  <si>
    <t>Академик Комаров,Алебастр,Балет Мотыльков, Воздушный десант,Гном, Зоя Космодемьянская, Казбек, Лавина, Лунный Свет, Монблан, Память о Вехове, Снежная Буря, Эльбрус</t>
  </si>
  <si>
    <t>Яблоня Декоративная</t>
  </si>
  <si>
    <t>Маковецкого, Макамик, Ола, Роялти, Рудольф, Скарлет, Хелена, Ягодная (С3)</t>
  </si>
  <si>
    <r>
      <t xml:space="preserve">Туя западная  </t>
    </r>
    <r>
      <rPr>
        <sz val="12"/>
        <rFont val="Comic Sans MS"/>
        <family val="4"/>
        <charset val="204"/>
      </rPr>
      <t>Фастигиата, Ховеи</t>
    </r>
  </si>
  <si>
    <t>Клематис Манжурский, Княжик</t>
  </si>
  <si>
    <t>С 2/С 3</t>
  </si>
  <si>
    <t>*</t>
  </si>
  <si>
    <t>Цена при оплате на расчётный счёт организации</t>
  </si>
  <si>
    <t>**</t>
  </si>
  <si>
    <t>При оплате по эквайрингу предоставляется скидка 7% от основной цены</t>
  </si>
  <si>
    <t>***</t>
  </si>
  <si>
    <t>При оплате наличными предоставляется скидка 9 % от основной цены</t>
  </si>
  <si>
    <t>!!!</t>
  </si>
  <si>
    <t>Скидка по карте клиента суммируется с вышепредставленными скидками</t>
  </si>
  <si>
    <t>Основная цена*</t>
  </si>
  <si>
    <t>Цена со скидкой при оплате по эквайрингу**</t>
  </si>
  <si>
    <t>Цена со скидкой при оплате наличными ***</t>
  </si>
  <si>
    <t>тара</t>
  </si>
  <si>
    <t xml:space="preserve"> </t>
  </si>
  <si>
    <t>Ассортимент продукции     цены 2024 года    КУСТАРНИКИ И ХВОЙНЫЕ</t>
  </si>
  <si>
    <t>Кизильник блестястящий</t>
  </si>
  <si>
    <t>Черемуха Каларата, Шуберта</t>
  </si>
  <si>
    <t>С2/С3</t>
  </si>
  <si>
    <t>С3/С5</t>
  </si>
  <si>
    <t>С1,6/С2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</si>
</sst>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9" x14ac:knownFonts="1">
    <font>
      <sz val="11"/>
      <color theme="1"/>
      <name val="Calibri"/>
      <family val="2"/>
      <charset val="204"/>
      <scheme val="minor"/>
    </font>
    <font>
      <b/>
      <sz val="18"/>
      <name val="Comic Sans MS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b/>
      <sz val="12"/>
      <color theme="1"/>
      <name val="Comic Sans MS"/>
      <family val="4"/>
      <charset val="204"/>
    </font>
    <font>
      <b/>
      <sz val="12"/>
      <name val="Comic Sans MS"/>
      <family val="4"/>
      <charset val="204"/>
    </font>
    <font>
      <sz val="14"/>
      <name val="Comic Sans MS"/>
      <family val="4"/>
      <charset val="204"/>
    </font>
    <font>
      <sz val="14"/>
      <color theme="1"/>
      <name val="Comic Sans MS"/>
      <family val="4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omic Sans MS"/>
      <family val="4"/>
      <charset val="204"/>
    </font>
    <font>
      <sz val="10"/>
      <color theme="1"/>
      <name val="Comic Sans MS"/>
      <family val="4"/>
      <charset val="204"/>
    </font>
    <font>
      <sz val="12"/>
      <color theme="1"/>
      <name val="Calibri"/>
      <family val="2"/>
      <charset val="204"/>
      <scheme val="minor"/>
    </font>
    <font>
      <u/>
      <sz val="12"/>
      <name val="Comic Sans MS"/>
      <family val="4"/>
      <charset val="204"/>
    </font>
    <font>
      <b/>
      <sz val="10"/>
      <name val="Comic Sans MS"/>
      <family val="4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omic Sans MS"/>
      <family val="4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5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 horizontal="center" vertical="distributed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0" fillId="2" borderId="0" xfId="0" applyFill="1"/>
    <xf numFmtId="0" fontId="9" fillId="2" borderId="0" xfId="0" applyFont="1" applyFill="1"/>
    <xf numFmtId="0" fontId="10" fillId="2" borderId="0" xfId="0" applyFont="1" applyFill="1"/>
    <xf numFmtId="164" fontId="2" fillId="2" borderId="0" xfId="0" applyNumberFormat="1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distributed"/>
    </xf>
    <xf numFmtId="0" fontId="6" fillId="2" borderId="1" xfId="0" applyFont="1" applyFill="1" applyBorder="1" applyAlignment="1">
      <alignment vertical="center" wrapText="1"/>
    </xf>
    <xf numFmtId="0" fontId="14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/>
    <xf numFmtId="0" fontId="17" fillId="2" borderId="0" xfId="0" applyFont="1" applyFill="1"/>
    <xf numFmtId="0" fontId="17" fillId="0" borderId="0" xfId="0" applyFont="1"/>
    <xf numFmtId="0" fontId="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distributed"/>
    </xf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distributed"/>
    </xf>
    <xf numFmtId="165" fontId="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/>
    </xf>
    <xf numFmtId="0" fontId="1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distributed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vertic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102869</xdr:colOff>
      <xdr:row>0</xdr:row>
      <xdr:rowOff>0</xdr:rowOff>
    </xdr:from>
    <xdr:to>
      <xdr:col>2</xdr:col>
      <xdr:colOff>937874</xdr:colOff>
      <xdr:row>0</xdr:row>
      <xdr:rowOff>1143000</xdr:rowOff>
    </xdr:to>
    <xdr:pic>
      <xdr:nvPicPr>
        <xdr:cNvPr id="2" name="Рисунок 1" descr="Лого мини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869" y="0"/>
          <a:ext cx="278191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pane ySplit="1" topLeftCell="A81" activePane="bottomLeft" state="frozen"/>
      <selection pane="bottomLeft" activeCell="B91" sqref="B91:G91"/>
    </sheetView>
  </sheetViews>
  <sheetFormatPr defaultRowHeight="18.75" x14ac:dyDescent="0.3"/>
  <cols>
    <col min="1" max="1" width="3.7109375" style="24" customWidth="1"/>
    <col min="2" max="2" width="24" customWidth="1"/>
    <col min="3" max="3" width="17" customWidth="1"/>
    <col min="4" max="4" width="8.5703125" customWidth="1"/>
    <col min="5" max="5" width="15.85546875" style="2" customWidth="1"/>
    <col min="6" max="6" width="15.42578125" customWidth="1"/>
    <col min="7" max="7" width="16.85546875" customWidth="1"/>
  </cols>
  <sheetData>
    <row r="1" spans="1:7" ht="91.5" customHeight="1" x14ac:dyDescent="0.6">
      <c r="A1" s="53"/>
      <c r="B1" s="53"/>
      <c r="C1" s="33" t="s">
        <v>142</v>
      </c>
      <c r="D1" s="54" t="s">
        <v>143</v>
      </c>
      <c r="E1" s="55"/>
      <c r="F1" s="55"/>
      <c r="G1" s="55"/>
    </row>
    <row r="2" spans="1:7" ht="66" customHeight="1" x14ac:dyDescent="0.25">
      <c r="A2" s="26" t="s">
        <v>0</v>
      </c>
      <c r="B2" s="3" t="s">
        <v>1</v>
      </c>
      <c r="C2" s="3" t="s">
        <v>5</v>
      </c>
      <c r="D2" s="3" t="s">
        <v>141</v>
      </c>
      <c r="E2" s="34" t="s">
        <v>138</v>
      </c>
      <c r="F2" s="32" t="s">
        <v>139</v>
      </c>
      <c r="G2" s="32" t="s">
        <v>140</v>
      </c>
    </row>
    <row r="3" spans="1:7" ht="26.45" customHeight="1" x14ac:dyDescent="0.25">
      <c r="A3" s="26">
        <v>1</v>
      </c>
      <c r="B3" s="16" t="s">
        <v>97</v>
      </c>
      <c r="C3" s="35" t="s">
        <v>98</v>
      </c>
      <c r="D3" s="4" t="s">
        <v>39</v>
      </c>
      <c r="E3" s="29">
        <f>G3+G3/10</f>
        <v>385</v>
      </c>
      <c r="F3" s="29">
        <v>358</v>
      </c>
      <c r="G3" s="29">
        <v>350</v>
      </c>
    </row>
    <row r="4" spans="1:7" s="1" customFormat="1" ht="19.899999999999999" customHeight="1" x14ac:dyDescent="0.3">
      <c r="A4" s="26">
        <v>2</v>
      </c>
      <c r="B4" s="16" t="s">
        <v>11</v>
      </c>
      <c r="C4" s="35" t="s">
        <v>54</v>
      </c>
      <c r="D4" s="20" t="s">
        <v>146</v>
      </c>
      <c r="E4" s="29">
        <f t="shared" ref="E4:E67" si="0">G4+G4/10</f>
        <v>495</v>
      </c>
      <c r="F4" s="29">
        <v>460</v>
      </c>
      <c r="G4" s="29">
        <v>450</v>
      </c>
    </row>
    <row r="5" spans="1:7" s="1" customFormat="1" ht="21" x14ac:dyDescent="0.3">
      <c r="A5" s="26">
        <v>3</v>
      </c>
      <c r="B5" s="16" t="s">
        <v>28</v>
      </c>
      <c r="C5" s="35" t="s">
        <v>31</v>
      </c>
      <c r="D5" s="4" t="s">
        <v>40</v>
      </c>
      <c r="E5" s="29">
        <f t="shared" si="0"/>
        <v>385</v>
      </c>
      <c r="F5" s="29">
        <v>358</v>
      </c>
      <c r="G5" s="29">
        <v>350</v>
      </c>
    </row>
    <row r="6" spans="1:7" s="1" customFormat="1" ht="21" x14ac:dyDescent="0.3">
      <c r="A6" s="26">
        <v>4</v>
      </c>
      <c r="B6" s="16" t="s">
        <v>106</v>
      </c>
      <c r="C6" s="35" t="s">
        <v>107</v>
      </c>
      <c r="D6" s="4" t="s">
        <v>40</v>
      </c>
      <c r="E6" s="29">
        <f t="shared" si="0"/>
        <v>550</v>
      </c>
      <c r="F6" s="29">
        <v>512</v>
      </c>
      <c r="G6" s="29">
        <v>500</v>
      </c>
    </row>
    <row r="7" spans="1:7" s="1" customFormat="1" ht="21" x14ac:dyDescent="0.3">
      <c r="A7" s="26">
        <v>5</v>
      </c>
      <c r="B7" s="16" t="s">
        <v>81</v>
      </c>
      <c r="C7" s="35" t="s">
        <v>33</v>
      </c>
      <c r="D7" s="4" t="s">
        <v>40</v>
      </c>
      <c r="E7" s="29">
        <f t="shared" si="0"/>
        <v>550</v>
      </c>
      <c r="F7" s="29">
        <v>512</v>
      </c>
      <c r="G7" s="29">
        <v>500</v>
      </c>
    </row>
    <row r="8" spans="1:7" s="1" customFormat="1" ht="21" x14ac:dyDescent="0.4">
      <c r="A8" s="26">
        <v>6</v>
      </c>
      <c r="B8" s="6" t="s">
        <v>26</v>
      </c>
      <c r="C8" s="36" t="s">
        <v>54</v>
      </c>
      <c r="D8" s="7" t="s">
        <v>40</v>
      </c>
      <c r="E8" s="29">
        <f t="shared" si="0"/>
        <v>605</v>
      </c>
      <c r="F8" s="29">
        <v>563</v>
      </c>
      <c r="G8" s="8">
        <v>550</v>
      </c>
    </row>
    <row r="9" spans="1:7" s="1" customFormat="1" ht="42" x14ac:dyDescent="0.4">
      <c r="A9" s="26">
        <v>7</v>
      </c>
      <c r="B9" s="41" t="s">
        <v>20</v>
      </c>
      <c r="C9" s="36" t="s">
        <v>33</v>
      </c>
      <c r="D9" s="7" t="s">
        <v>39</v>
      </c>
      <c r="E9" s="29">
        <f t="shared" si="0"/>
        <v>275</v>
      </c>
      <c r="F9" s="29">
        <v>256</v>
      </c>
      <c r="G9" s="8">
        <v>250</v>
      </c>
    </row>
    <row r="10" spans="1:7" s="1" customFormat="1" ht="21" x14ac:dyDescent="0.4">
      <c r="A10" s="26">
        <v>8</v>
      </c>
      <c r="B10" s="6" t="s">
        <v>23</v>
      </c>
      <c r="C10" s="36" t="s">
        <v>34</v>
      </c>
      <c r="D10" s="7" t="s">
        <v>44</v>
      </c>
      <c r="E10" s="29">
        <f t="shared" si="0"/>
        <v>1650</v>
      </c>
      <c r="F10" s="29">
        <v>1535</v>
      </c>
      <c r="G10" s="8">
        <v>1500</v>
      </c>
    </row>
    <row r="11" spans="1:7" s="1" customFormat="1" ht="42" x14ac:dyDescent="0.4">
      <c r="A11" s="26">
        <v>9</v>
      </c>
      <c r="B11" s="41" t="s">
        <v>94</v>
      </c>
      <c r="C11" s="43" t="s">
        <v>95</v>
      </c>
      <c r="D11" s="7" t="s">
        <v>41</v>
      </c>
      <c r="E11" s="29">
        <f t="shared" si="0"/>
        <v>495</v>
      </c>
      <c r="F11" s="29">
        <v>460</v>
      </c>
      <c r="G11" s="8">
        <v>450</v>
      </c>
    </row>
    <row r="12" spans="1:7" s="1" customFormat="1" ht="30" x14ac:dyDescent="0.3">
      <c r="A12" s="49">
        <v>10</v>
      </c>
      <c r="B12" s="52" t="s">
        <v>24</v>
      </c>
      <c r="C12" s="43" t="s">
        <v>90</v>
      </c>
      <c r="D12" s="7" t="s">
        <v>91</v>
      </c>
      <c r="E12" s="29">
        <f t="shared" si="0"/>
        <v>880</v>
      </c>
      <c r="F12" s="29">
        <v>818</v>
      </c>
      <c r="G12" s="8">
        <v>800</v>
      </c>
    </row>
    <row r="13" spans="1:7" s="1" customFormat="1" ht="19.899999999999999" customHeight="1" x14ac:dyDescent="0.3">
      <c r="A13" s="49"/>
      <c r="B13" s="52"/>
      <c r="C13" s="36" t="s">
        <v>57</v>
      </c>
      <c r="D13" s="7" t="s">
        <v>39</v>
      </c>
      <c r="E13" s="29">
        <f t="shared" si="0"/>
        <v>715</v>
      </c>
      <c r="F13" s="29">
        <v>665</v>
      </c>
      <c r="G13" s="8">
        <v>650</v>
      </c>
    </row>
    <row r="14" spans="1:7" s="1" customFormat="1" ht="21" customHeight="1" x14ac:dyDescent="0.3">
      <c r="A14" s="49"/>
      <c r="B14" s="52"/>
      <c r="C14" s="36" t="s">
        <v>58</v>
      </c>
      <c r="D14" s="7" t="s">
        <v>40</v>
      </c>
      <c r="E14" s="29">
        <f t="shared" si="0"/>
        <v>935</v>
      </c>
      <c r="F14" s="29">
        <v>870</v>
      </c>
      <c r="G14" s="8">
        <v>850</v>
      </c>
    </row>
    <row r="15" spans="1:7" s="1" customFormat="1" ht="21" customHeight="1" x14ac:dyDescent="0.3">
      <c r="A15" s="49"/>
      <c r="B15" s="52"/>
      <c r="C15" s="37" t="s">
        <v>54</v>
      </c>
      <c r="D15" s="7" t="s">
        <v>40</v>
      </c>
      <c r="E15" s="29">
        <f t="shared" si="0"/>
        <v>715</v>
      </c>
      <c r="F15" s="29">
        <v>665</v>
      </c>
      <c r="G15" s="8">
        <v>650</v>
      </c>
    </row>
    <row r="16" spans="1:7" s="1" customFormat="1" ht="21" customHeight="1" x14ac:dyDescent="0.3">
      <c r="A16" s="49"/>
      <c r="B16" s="52"/>
      <c r="C16" s="37" t="s">
        <v>80</v>
      </c>
      <c r="D16" s="7" t="s">
        <v>79</v>
      </c>
      <c r="E16" s="29">
        <f t="shared" si="0"/>
        <v>1210</v>
      </c>
      <c r="F16" s="29">
        <v>1125</v>
      </c>
      <c r="G16" s="8">
        <v>1100</v>
      </c>
    </row>
    <row r="17" spans="1:7" s="1" customFormat="1" ht="19.899999999999999" customHeight="1" x14ac:dyDescent="0.3">
      <c r="A17" s="49"/>
      <c r="B17" s="52"/>
      <c r="C17" s="37" t="s">
        <v>65</v>
      </c>
      <c r="D17" s="7" t="s">
        <v>42</v>
      </c>
      <c r="E17" s="29">
        <f t="shared" si="0"/>
        <v>1100</v>
      </c>
      <c r="F17" s="29">
        <f t="shared" ref="F17:F19" si="1">E17-E17/100*7</f>
        <v>1023</v>
      </c>
      <c r="G17" s="8">
        <v>1000</v>
      </c>
    </row>
    <row r="18" spans="1:7" s="1" customFormat="1" ht="27" customHeight="1" x14ac:dyDescent="0.3">
      <c r="A18" s="49">
        <v>11</v>
      </c>
      <c r="B18" s="52" t="s">
        <v>6</v>
      </c>
      <c r="C18" s="44" t="s">
        <v>96</v>
      </c>
      <c r="D18" s="7" t="s">
        <v>39</v>
      </c>
      <c r="E18" s="29">
        <f t="shared" si="0"/>
        <v>605</v>
      </c>
      <c r="F18" s="29">
        <v>563</v>
      </c>
      <c r="G18" s="8">
        <v>550</v>
      </c>
    </row>
    <row r="19" spans="1:7" s="1" customFormat="1" ht="19.899999999999999" customHeight="1" x14ac:dyDescent="0.3">
      <c r="A19" s="49"/>
      <c r="B19" s="52"/>
      <c r="C19" s="37" t="s">
        <v>92</v>
      </c>
      <c r="D19" s="7" t="s">
        <v>39</v>
      </c>
      <c r="E19" s="29">
        <f t="shared" si="0"/>
        <v>1100</v>
      </c>
      <c r="F19" s="29">
        <f t="shared" si="1"/>
        <v>1023</v>
      </c>
      <c r="G19" s="8">
        <v>1000</v>
      </c>
    </row>
    <row r="20" spans="1:7" s="1" customFormat="1" ht="29.25" customHeight="1" x14ac:dyDescent="0.3">
      <c r="A20" s="49"/>
      <c r="B20" s="52"/>
      <c r="C20" s="39" t="s">
        <v>93</v>
      </c>
      <c r="D20" s="7" t="s">
        <v>39</v>
      </c>
      <c r="E20" s="29">
        <f t="shared" si="0"/>
        <v>1210</v>
      </c>
      <c r="F20" s="29">
        <v>1125</v>
      </c>
      <c r="G20" s="8">
        <v>1100</v>
      </c>
    </row>
    <row r="21" spans="1:7" s="1" customFormat="1" ht="19.899999999999999" customHeight="1" x14ac:dyDescent="0.3">
      <c r="A21" s="49"/>
      <c r="B21" s="52"/>
      <c r="C21" s="37" t="s">
        <v>85</v>
      </c>
      <c r="D21" s="7" t="s">
        <v>39</v>
      </c>
      <c r="E21" s="29">
        <v>860</v>
      </c>
      <c r="F21" s="29">
        <v>800</v>
      </c>
      <c r="G21" s="8">
        <v>780</v>
      </c>
    </row>
    <row r="22" spans="1:7" s="1" customFormat="1" ht="28.5" customHeight="1" x14ac:dyDescent="0.3">
      <c r="A22" s="49"/>
      <c r="B22" s="52"/>
      <c r="C22" s="42" t="s">
        <v>86</v>
      </c>
      <c r="D22" s="5" t="s">
        <v>79</v>
      </c>
      <c r="E22" s="29">
        <f t="shared" si="0"/>
        <v>1210</v>
      </c>
      <c r="F22" s="29">
        <v>1125</v>
      </c>
      <c r="G22" s="8">
        <v>1100</v>
      </c>
    </row>
    <row r="23" spans="1:7" s="1" customFormat="1" ht="22.5" customHeight="1" x14ac:dyDescent="0.3">
      <c r="A23" s="49"/>
      <c r="B23" s="52"/>
      <c r="C23" s="48" t="s">
        <v>54</v>
      </c>
      <c r="D23" s="5" t="s">
        <v>43</v>
      </c>
      <c r="E23" s="29">
        <f t="shared" si="0"/>
        <v>1210</v>
      </c>
      <c r="F23" s="29">
        <v>1125</v>
      </c>
      <c r="G23" s="8">
        <v>1100</v>
      </c>
    </row>
    <row r="24" spans="1:7" s="1" customFormat="1" ht="22.5" customHeight="1" x14ac:dyDescent="0.3">
      <c r="A24" s="49"/>
      <c r="B24" s="52"/>
      <c r="C24" s="48"/>
      <c r="D24" s="7" t="s">
        <v>45</v>
      </c>
      <c r="E24" s="29">
        <f t="shared" si="0"/>
        <v>1265</v>
      </c>
      <c r="F24" s="29">
        <v>1176</v>
      </c>
      <c r="G24" s="8">
        <v>1150</v>
      </c>
    </row>
    <row r="25" spans="1:7" s="1" customFormat="1" ht="24" customHeight="1" x14ac:dyDescent="0.3">
      <c r="A25" s="26">
        <v>12</v>
      </c>
      <c r="B25" s="25" t="s">
        <v>14</v>
      </c>
      <c r="C25" s="38" t="s">
        <v>54</v>
      </c>
      <c r="D25" s="20" t="s">
        <v>147</v>
      </c>
      <c r="E25" s="29">
        <f t="shared" si="0"/>
        <v>550</v>
      </c>
      <c r="F25" s="29">
        <v>512</v>
      </c>
      <c r="G25" s="8">
        <v>500</v>
      </c>
    </row>
    <row r="26" spans="1:7" s="1" customFormat="1" ht="24" customHeight="1" x14ac:dyDescent="0.3">
      <c r="A26" s="49">
        <v>13</v>
      </c>
      <c r="B26" s="50" t="s">
        <v>21</v>
      </c>
      <c r="C26" s="47" t="s">
        <v>54</v>
      </c>
      <c r="D26" s="7" t="s">
        <v>41</v>
      </c>
      <c r="E26" s="29">
        <f t="shared" si="0"/>
        <v>330</v>
      </c>
      <c r="F26" s="29">
        <v>307</v>
      </c>
      <c r="G26" s="8">
        <v>300</v>
      </c>
    </row>
    <row r="27" spans="1:7" s="1" customFormat="1" ht="24" customHeight="1" x14ac:dyDescent="0.3">
      <c r="A27" s="49"/>
      <c r="B27" s="50"/>
      <c r="C27" s="47"/>
      <c r="D27" s="7" t="s">
        <v>40</v>
      </c>
      <c r="E27" s="29">
        <v>530</v>
      </c>
      <c r="F27" s="29">
        <v>493</v>
      </c>
      <c r="G27" s="8">
        <v>480</v>
      </c>
    </row>
    <row r="28" spans="1:7" s="1" customFormat="1" ht="21" customHeight="1" x14ac:dyDescent="0.3">
      <c r="A28" s="26">
        <v>14</v>
      </c>
      <c r="B28" s="25" t="s">
        <v>51</v>
      </c>
      <c r="C28" s="19" t="s">
        <v>52</v>
      </c>
      <c r="D28" s="7" t="s">
        <v>40</v>
      </c>
      <c r="E28" s="29">
        <f t="shared" si="0"/>
        <v>550</v>
      </c>
      <c r="F28" s="29">
        <v>512</v>
      </c>
      <c r="G28" s="8">
        <v>500</v>
      </c>
    </row>
    <row r="29" spans="1:7" s="1" customFormat="1" ht="21" customHeight="1" x14ac:dyDescent="0.3">
      <c r="A29" s="26">
        <v>15</v>
      </c>
      <c r="B29" s="28" t="s">
        <v>73</v>
      </c>
      <c r="C29" s="19" t="s">
        <v>18</v>
      </c>
      <c r="D29" s="7" t="s">
        <v>66</v>
      </c>
      <c r="E29" s="29">
        <f t="shared" si="0"/>
        <v>495</v>
      </c>
      <c r="F29" s="29">
        <v>460</v>
      </c>
      <c r="G29" s="8">
        <v>450</v>
      </c>
    </row>
    <row r="30" spans="1:7" s="1" customFormat="1" ht="63" x14ac:dyDescent="0.3">
      <c r="A30" s="26">
        <v>16</v>
      </c>
      <c r="B30" s="17" t="s">
        <v>76</v>
      </c>
      <c r="C30" s="38" t="s">
        <v>99</v>
      </c>
      <c r="D30" s="7" t="s">
        <v>45</v>
      </c>
      <c r="E30" s="29">
        <f t="shared" si="0"/>
        <v>935</v>
      </c>
      <c r="F30" s="29">
        <v>870</v>
      </c>
      <c r="G30" s="8">
        <v>850</v>
      </c>
    </row>
    <row r="31" spans="1:7" s="1" customFormat="1" ht="42" x14ac:dyDescent="0.4">
      <c r="A31" s="26">
        <v>17</v>
      </c>
      <c r="B31" s="41" t="s">
        <v>77</v>
      </c>
      <c r="C31" s="36" t="s">
        <v>60</v>
      </c>
      <c r="D31" s="7" t="s">
        <v>45</v>
      </c>
      <c r="E31" s="29">
        <v>795</v>
      </c>
      <c r="F31" s="29">
        <v>739</v>
      </c>
      <c r="G31" s="8">
        <v>720</v>
      </c>
    </row>
    <row r="32" spans="1:7" s="1" customFormat="1" ht="21" customHeight="1" x14ac:dyDescent="0.3">
      <c r="A32" s="26">
        <v>18</v>
      </c>
      <c r="B32" s="28" t="s">
        <v>59</v>
      </c>
      <c r="C32" s="36" t="s">
        <v>65</v>
      </c>
      <c r="D32" s="7" t="s">
        <v>39</v>
      </c>
      <c r="E32" s="29">
        <f t="shared" si="0"/>
        <v>550</v>
      </c>
      <c r="F32" s="29">
        <v>512</v>
      </c>
      <c r="G32" s="8">
        <v>500</v>
      </c>
    </row>
    <row r="33" spans="1:12" s="1" customFormat="1" ht="63" x14ac:dyDescent="0.4">
      <c r="A33" s="26">
        <v>19</v>
      </c>
      <c r="B33" s="41" t="s">
        <v>55</v>
      </c>
      <c r="C33" s="36" t="s">
        <v>61</v>
      </c>
      <c r="D33" s="7" t="s">
        <v>45</v>
      </c>
      <c r="E33" s="29">
        <f t="shared" si="0"/>
        <v>935</v>
      </c>
      <c r="F33" s="29">
        <v>870</v>
      </c>
      <c r="G33" s="8">
        <v>850</v>
      </c>
    </row>
    <row r="34" spans="1:12" s="1" customFormat="1" ht="21" x14ac:dyDescent="0.4">
      <c r="A34" s="26">
        <v>20</v>
      </c>
      <c r="B34" s="6" t="s">
        <v>22</v>
      </c>
      <c r="C34" s="36" t="s">
        <v>100</v>
      </c>
      <c r="D34" s="7" t="s">
        <v>40</v>
      </c>
      <c r="E34" s="29">
        <f t="shared" si="0"/>
        <v>660</v>
      </c>
      <c r="F34" s="29">
        <v>614</v>
      </c>
      <c r="G34" s="8">
        <v>600</v>
      </c>
    </row>
    <row r="35" spans="1:12" s="1" customFormat="1" ht="42" x14ac:dyDescent="0.4">
      <c r="A35" s="26">
        <v>21</v>
      </c>
      <c r="B35" s="41" t="s">
        <v>117</v>
      </c>
      <c r="C35" s="36" t="s">
        <v>102</v>
      </c>
      <c r="D35" s="7" t="s">
        <v>40</v>
      </c>
      <c r="E35" s="29">
        <f t="shared" si="0"/>
        <v>660</v>
      </c>
      <c r="F35" s="29">
        <v>614</v>
      </c>
      <c r="G35" s="8">
        <v>600</v>
      </c>
    </row>
    <row r="36" spans="1:12" s="1" customFormat="1" ht="21" x14ac:dyDescent="0.4">
      <c r="A36" s="26">
        <v>22</v>
      </c>
      <c r="B36" s="6" t="s">
        <v>36</v>
      </c>
      <c r="C36" s="36" t="s">
        <v>54</v>
      </c>
      <c r="D36" s="7" t="s">
        <v>39</v>
      </c>
      <c r="E36" s="29">
        <f t="shared" si="0"/>
        <v>550</v>
      </c>
      <c r="F36" s="29">
        <v>512</v>
      </c>
      <c r="G36" s="8">
        <v>500</v>
      </c>
    </row>
    <row r="37" spans="1:12" s="1" customFormat="1" ht="21" x14ac:dyDescent="0.4">
      <c r="A37" s="26">
        <v>23</v>
      </c>
      <c r="B37" s="6" t="s">
        <v>46</v>
      </c>
      <c r="C37" s="36" t="s">
        <v>101</v>
      </c>
      <c r="D37" s="7" t="s">
        <v>42</v>
      </c>
      <c r="E37" s="29">
        <f t="shared" si="0"/>
        <v>1320</v>
      </c>
      <c r="F37" s="29">
        <v>1228</v>
      </c>
      <c r="G37" s="8">
        <v>1200</v>
      </c>
    </row>
    <row r="38" spans="1:12" s="1" customFormat="1" ht="21" customHeight="1" x14ac:dyDescent="0.3">
      <c r="A38" s="49">
        <v>24</v>
      </c>
      <c r="B38" s="52" t="s">
        <v>144</v>
      </c>
      <c r="C38" s="39" t="s">
        <v>102</v>
      </c>
      <c r="D38" s="20" t="s">
        <v>74</v>
      </c>
      <c r="E38" s="29">
        <v>420</v>
      </c>
      <c r="F38" s="29">
        <v>391</v>
      </c>
      <c r="G38" s="8">
        <v>380</v>
      </c>
    </row>
    <row r="39" spans="1:12" s="1" customFormat="1" ht="22.5" customHeight="1" x14ac:dyDescent="0.3">
      <c r="A39" s="49"/>
      <c r="B39" s="52"/>
      <c r="C39" s="39" t="s">
        <v>7</v>
      </c>
      <c r="D39" s="7" t="s">
        <v>42</v>
      </c>
      <c r="E39" s="29">
        <f t="shared" si="0"/>
        <v>715</v>
      </c>
      <c r="F39" s="29">
        <v>665</v>
      </c>
      <c r="G39" s="8">
        <v>650</v>
      </c>
    </row>
    <row r="40" spans="1:12" s="1" customFormat="1" ht="21" customHeight="1" x14ac:dyDescent="0.3">
      <c r="A40" s="26">
        <v>25</v>
      </c>
      <c r="B40" s="25" t="s">
        <v>19</v>
      </c>
      <c r="C40" s="39" t="s">
        <v>15</v>
      </c>
      <c r="D40" s="7" t="s">
        <v>44</v>
      </c>
      <c r="E40" s="29">
        <f t="shared" si="0"/>
        <v>880</v>
      </c>
      <c r="F40" s="29">
        <v>818</v>
      </c>
      <c r="G40" s="8">
        <v>800</v>
      </c>
    </row>
    <row r="41" spans="1:12" s="1" customFormat="1" ht="39.75" customHeight="1" x14ac:dyDescent="0.4">
      <c r="A41" s="26">
        <v>26</v>
      </c>
      <c r="B41" s="46" t="s">
        <v>128</v>
      </c>
      <c r="C41" s="36" t="s">
        <v>33</v>
      </c>
      <c r="D41" s="7" t="s">
        <v>39</v>
      </c>
      <c r="E41" s="29">
        <f t="shared" si="0"/>
        <v>385</v>
      </c>
      <c r="F41" s="29">
        <v>358</v>
      </c>
      <c r="G41" s="8">
        <v>350</v>
      </c>
    </row>
    <row r="42" spans="1:12" s="1" customFormat="1" ht="42" x14ac:dyDescent="0.4">
      <c r="A42" s="26">
        <v>27</v>
      </c>
      <c r="B42" s="41" t="s">
        <v>12</v>
      </c>
      <c r="C42" s="36" t="s">
        <v>103</v>
      </c>
      <c r="D42" s="7" t="s">
        <v>41</v>
      </c>
      <c r="E42" s="29">
        <f t="shared" si="0"/>
        <v>550</v>
      </c>
      <c r="F42" s="29">
        <v>512</v>
      </c>
      <c r="G42" s="8">
        <v>500</v>
      </c>
    </row>
    <row r="43" spans="1:12" s="1" customFormat="1" ht="21" customHeight="1" x14ac:dyDescent="0.3">
      <c r="A43" s="26">
        <v>28</v>
      </c>
      <c r="B43" s="25" t="s">
        <v>25</v>
      </c>
      <c r="C43" s="37" t="s">
        <v>104</v>
      </c>
      <c r="D43" s="20" t="s">
        <v>129</v>
      </c>
      <c r="E43" s="29">
        <f t="shared" si="0"/>
        <v>605</v>
      </c>
      <c r="F43" s="29">
        <v>563</v>
      </c>
      <c r="G43" s="8">
        <v>550</v>
      </c>
    </row>
    <row r="44" spans="1:12" s="1" customFormat="1" ht="21" x14ac:dyDescent="0.4">
      <c r="A44" s="26">
        <v>29</v>
      </c>
      <c r="B44" s="6" t="s">
        <v>49</v>
      </c>
      <c r="C44" s="36" t="s">
        <v>65</v>
      </c>
      <c r="D44" s="7" t="s">
        <v>39</v>
      </c>
      <c r="E44" s="29">
        <f t="shared" si="0"/>
        <v>660</v>
      </c>
      <c r="F44" s="29">
        <v>614</v>
      </c>
      <c r="G44" s="8">
        <v>600</v>
      </c>
    </row>
    <row r="45" spans="1:12" s="1" customFormat="1" ht="19.899999999999999" customHeight="1" x14ac:dyDescent="0.3">
      <c r="A45" s="26">
        <v>30</v>
      </c>
      <c r="B45" s="25" t="s">
        <v>47</v>
      </c>
      <c r="C45" s="19" t="s">
        <v>53</v>
      </c>
      <c r="D45" s="7" t="s">
        <v>40</v>
      </c>
      <c r="E45" s="29">
        <f t="shared" si="0"/>
        <v>880</v>
      </c>
      <c r="F45" s="29">
        <v>818</v>
      </c>
      <c r="G45" s="8">
        <v>800</v>
      </c>
    </row>
    <row r="46" spans="1:12" s="1" customFormat="1" ht="19.899999999999999" customHeight="1" x14ac:dyDescent="0.3">
      <c r="A46" s="26">
        <v>31</v>
      </c>
      <c r="B46" s="25" t="s">
        <v>119</v>
      </c>
      <c r="C46" s="19" t="s">
        <v>118</v>
      </c>
      <c r="D46" s="7" t="s">
        <v>79</v>
      </c>
      <c r="E46" s="29">
        <f t="shared" si="0"/>
        <v>880</v>
      </c>
      <c r="F46" s="29">
        <v>818</v>
      </c>
      <c r="G46" s="8">
        <v>800</v>
      </c>
    </row>
    <row r="47" spans="1:12" s="1" customFormat="1" ht="21" x14ac:dyDescent="0.3">
      <c r="A47" s="51">
        <v>32</v>
      </c>
      <c r="B47" s="50" t="s">
        <v>4</v>
      </c>
      <c r="C47" s="47" t="s">
        <v>54</v>
      </c>
      <c r="D47" s="20" t="s">
        <v>129</v>
      </c>
      <c r="E47" s="29">
        <f t="shared" si="0"/>
        <v>385</v>
      </c>
      <c r="F47" s="29">
        <v>358</v>
      </c>
      <c r="G47" s="8">
        <v>350</v>
      </c>
    </row>
    <row r="48" spans="1:12" s="1" customFormat="1" ht="21" customHeight="1" x14ac:dyDescent="0.3">
      <c r="A48" s="51"/>
      <c r="B48" s="50"/>
      <c r="C48" s="47"/>
      <c r="D48" s="7" t="s">
        <v>40</v>
      </c>
      <c r="E48" s="29">
        <f t="shared" si="0"/>
        <v>605</v>
      </c>
      <c r="F48" s="29">
        <v>563</v>
      </c>
      <c r="G48" s="8">
        <v>550</v>
      </c>
      <c r="K48" s="10"/>
      <c r="L48" s="10"/>
    </row>
    <row r="49" spans="1:9" s="1" customFormat="1" ht="21" x14ac:dyDescent="0.3">
      <c r="A49" s="51"/>
      <c r="B49" s="50"/>
      <c r="C49" s="47"/>
      <c r="D49" s="7" t="s">
        <v>42</v>
      </c>
      <c r="E49" s="29">
        <f t="shared" si="0"/>
        <v>1320</v>
      </c>
      <c r="F49" s="29">
        <v>1228</v>
      </c>
      <c r="G49" s="8">
        <v>1200</v>
      </c>
    </row>
    <row r="50" spans="1:9" s="1" customFormat="1" ht="21" x14ac:dyDescent="0.3">
      <c r="A50" s="27">
        <v>33</v>
      </c>
      <c r="B50" s="25" t="s">
        <v>105</v>
      </c>
      <c r="C50" s="38"/>
      <c r="D50" s="7" t="s">
        <v>45</v>
      </c>
      <c r="E50" s="29">
        <f t="shared" si="0"/>
        <v>660</v>
      </c>
      <c r="F50" s="29">
        <v>614</v>
      </c>
      <c r="G50" s="8">
        <v>600</v>
      </c>
    </row>
    <row r="51" spans="1:9" s="1" customFormat="1" ht="21" x14ac:dyDescent="0.4">
      <c r="A51" s="26">
        <v>34</v>
      </c>
      <c r="B51" s="6" t="s">
        <v>50</v>
      </c>
      <c r="C51" s="36" t="s">
        <v>33</v>
      </c>
      <c r="D51" s="7" t="s">
        <v>40</v>
      </c>
      <c r="E51" s="29">
        <f t="shared" si="0"/>
        <v>715</v>
      </c>
      <c r="F51" s="29">
        <v>665</v>
      </c>
      <c r="G51" s="8">
        <v>650</v>
      </c>
    </row>
    <row r="52" spans="1:9" s="1" customFormat="1" ht="21" x14ac:dyDescent="0.3">
      <c r="A52" s="51">
        <v>35</v>
      </c>
      <c r="B52" s="50" t="s">
        <v>3</v>
      </c>
      <c r="C52" s="39" t="s">
        <v>18</v>
      </c>
      <c r="D52" s="7" t="s">
        <v>41</v>
      </c>
      <c r="E52" s="29">
        <f t="shared" si="0"/>
        <v>275</v>
      </c>
      <c r="F52" s="29">
        <v>256</v>
      </c>
      <c r="G52" s="8">
        <v>250</v>
      </c>
    </row>
    <row r="53" spans="1:9" s="1" customFormat="1" ht="21" customHeight="1" x14ac:dyDescent="0.3">
      <c r="A53" s="51"/>
      <c r="B53" s="50"/>
      <c r="C53" s="39" t="s">
        <v>72</v>
      </c>
      <c r="D53" s="20" t="s">
        <v>129</v>
      </c>
      <c r="E53" s="29">
        <f t="shared" si="0"/>
        <v>605</v>
      </c>
      <c r="F53" s="29">
        <v>716</v>
      </c>
      <c r="G53" s="8">
        <v>550</v>
      </c>
    </row>
    <row r="54" spans="1:9" s="1" customFormat="1" ht="22.5" customHeight="1" x14ac:dyDescent="0.3">
      <c r="A54" s="51"/>
      <c r="B54" s="50"/>
      <c r="C54" s="39" t="s">
        <v>15</v>
      </c>
      <c r="D54" s="7" t="s">
        <v>40</v>
      </c>
      <c r="E54" s="29">
        <f t="shared" si="0"/>
        <v>770</v>
      </c>
      <c r="F54" s="29">
        <v>716</v>
      </c>
      <c r="G54" s="8">
        <v>700</v>
      </c>
    </row>
    <row r="55" spans="1:9" s="1" customFormat="1" ht="22.5" customHeight="1" x14ac:dyDescent="0.3">
      <c r="A55" s="51"/>
      <c r="B55" s="50"/>
      <c r="C55" s="39" t="s">
        <v>63</v>
      </c>
      <c r="D55" s="20" t="s">
        <v>78</v>
      </c>
      <c r="E55" s="29">
        <f t="shared" si="0"/>
        <v>990</v>
      </c>
      <c r="F55" s="29">
        <v>921</v>
      </c>
      <c r="G55" s="8">
        <v>900</v>
      </c>
    </row>
    <row r="56" spans="1:9" s="1" customFormat="1" ht="22.5" customHeight="1" x14ac:dyDescent="0.3">
      <c r="A56" s="49">
        <v>36</v>
      </c>
      <c r="B56" s="50" t="s">
        <v>8</v>
      </c>
      <c r="C56" s="47" t="s">
        <v>54</v>
      </c>
      <c r="D56" s="20" t="s">
        <v>129</v>
      </c>
      <c r="E56" s="29">
        <f t="shared" si="0"/>
        <v>605</v>
      </c>
      <c r="F56" s="29">
        <v>563</v>
      </c>
      <c r="G56" s="8">
        <v>550</v>
      </c>
    </row>
    <row r="57" spans="1:9" s="1" customFormat="1" ht="22.5" customHeight="1" x14ac:dyDescent="0.3">
      <c r="A57" s="49"/>
      <c r="B57" s="50"/>
      <c r="C57" s="47"/>
      <c r="D57" s="7" t="s">
        <v>108</v>
      </c>
      <c r="E57" s="29">
        <f t="shared" si="0"/>
        <v>2750</v>
      </c>
      <c r="F57" s="29">
        <v>2558</v>
      </c>
      <c r="G57" s="8">
        <v>2500</v>
      </c>
    </row>
    <row r="58" spans="1:9" s="1" customFormat="1" ht="25.9" customHeight="1" x14ac:dyDescent="0.3">
      <c r="A58" s="26">
        <v>37</v>
      </c>
      <c r="B58" s="25" t="s">
        <v>109</v>
      </c>
      <c r="C58" s="19" t="s">
        <v>113</v>
      </c>
      <c r="D58" s="7" t="s">
        <v>110</v>
      </c>
      <c r="E58" s="29">
        <f t="shared" si="0"/>
        <v>330</v>
      </c>
      <c r="F58" s="29">
        <v>307</v>
      </c>
      <c r="G58" s="30">
        <v>300</v>
      </c>
    </row>
    <row r="59" spans="1:9" s="1" customFormat="1" ht="19.899999999999999" customHeight="1" x14ac:dyDescent="0.3">
      <c r="A59" s="26">
        <v>38</v>
      </c>
      <c r="B59" s="25" t="s">
        <v>111</v>
      </c>
      <c r="C59" s="19" t="s">
        <v>112</v>
      </c>
      <c r="D59" s="7" t="s">
        <v>110</v>
      </c>
      <c r="E59" s="29">
        <f t="shared" si="0"/>
        <v>385</v>
      </c>
      <c r="F59" s="29">
        <v>358</v>
      </c>
      <c r="G59" s="30">
        <v>350</v>
      </c>
    </row>
    <row r="60" spans="1:9" s="1" customFormat="1" ht="22.5" customHeight="1" x14ac:dyDescent="0.3">
      <c r="A60" s="26">
        <v>39</v>
      </c>
      <c r="B60" s="25" t="s">
        <v>70</v>
      </c>
      <c r="C60" s="19" t="s">
        <v>65</v>
      </c>
      <c r="D60" s="20" t="s">
        <v>114</v>
      </c>
      <c r="E60" s="29">
        <f t="shared" si="0"/>
        <v>715</v>
      </c>
      <c r="F60" s="29">
        <v>665</v>
      </c>
      <c r="G60" s="8">
        <v>650</v>
      </c>
      <c r="I60" s="18"/>
    </row>
    <row r="61" spans="1:9" s="1" customFormat="1" ht="22.5" customHeight="1" x14ac:dyDescent="0.3">
      <c r="A61" s="26">
        <v>40</v>
      </c>
      <c r="B61" s="25" t="s">
        <v>120</v>
      </c>
      <c r="C61" s="19" t="s">
        <v>121</v>
      </c>
      <c r="D61" s="7" t="s">
        <v>91</v>
      </c>
      <c r="E61" s="29">
        <f t="shared" si="0"/>
        <v>330</v>
      </c>
      <c r="F61" s="29">
        <v>307</v>
      </c>
      <c r="G61" s="8">
        <v>300</v>
      </c>
      <c r="I61" s="18"/>
    </row>
    <row r="62" spans="1:9" s="1" customFormat="1" ht="19.899999999999999" customHeight="1" x14ac:dyDescent="0.3">
      <c r="A62" s="26">
        <v>41</v>
      </c>
      <c r="B62" s="25" t="s">
        <v>27</v>
      </c>
      <c r="C62" s="19" t="s">
        <v>32</v>
      </c>
      <c r="D62" s="7" t="s">
        <v>110</v>
      </c>
      <c r="E62" s="29">
        <f t="shared" si="0"/>
        <v>385</v>
      </c>
      <c r="F62" s="29">
        <v>358</v>
      </c>
      <c r="G62" s="8">
        <v>350</v>
      </c>
    </row>
    <row r="63" spans="1:9" s="1" customFormat="1" ht="21" customHeight="1" x14ac:dyDescent="0.3">
      <c r="A63" s="26">
        <v>42</v>
      </c>
      <c r="B63" s="25" t="s">
        <v>87</v>
      </c>
      <c r="C63" s="38" t="s">
        <v>54</v>
      </c>
      <c r="D63" s="7" t="s">
        <v>40</v>
      </c>
      <c r="E63" s="29">
        <f t="shared" si="0"/>
        <v>715</v>
      </c>
      <c r="F63" s="29">
        <v>665</v>
      </c>
      <c r="G63" s="8">
        <v>650</v>
      </c>
    </row>
    <row r="64" spans="1:9" s="1" customFormat="1" ht="21" x14ac:dyDescent="0.3">
      <c r="A64" s="26">
        <v>43</v>
      </c>
      <c r="B64" s="25" t="s">
        <v>35</v>
      </c>
      <c r="C64" s="38" t="s">
        <v>7</v>
      </c>
      <c r="D64" s="7" t="s">
        <v>39</v>
      </c>
      <c r="E64" s="29">
        <f t="shared" si="0"/>
        <v>385</v>
      </c>
      <c r="F64" s="29">
        <v>358</v>
      </c>
      <c r="G64" s="8">
        <v>350</v>
      </c>
    </row>
    <row r="65" spans="1:7" s="1" customFormat="1" ht="21" x14ac:dyDescent="0.3">
      <c r="A65" s="49">
        <v>44</v>
      </c>
      <c r="B65" s="50" t="s">
        <v>37</v>
      </c>
      <c r="C65" s="48" t="s">
        <v>54</v>
      </c>
      <c r="D65" s="20" t="s">
        <v>74</v>
      </c>
      <c r="E65" s="29">
        <f t="shared" si="0"/>
        <v>385</v>
      </c>
      <c r="F65" s="29">
        <v>358</v>
      </c>
      <c r="G65" s="8">
        <v>350</v>
      </c>
    </row>
    <row r="66" spans="1:7" s="1" customFormat="1" ht="21" x14ac:dyDescent="0.3">
      <c r="A66" s="49"/>
      <c r="B66" s="50"/>
      <c r="C66" s="48"/>
      <c r="D66" s="7" t="s">
        <v>40</v>
      </c>
      <c r="E66" s="29">
        <f t="shared" si="0"/>
        <v>550</v>
      </c>
      <c r="F66" s="29">
        <v>512</v>
      </c>
      <c r="G66" s="8">
        <v>500</v>
      </c>
    </row>
    <row r="67" spans="1:7" s="1" customFormat="1" ht="18" customHeight="1" x14ac:dyDescent="0.3">
      <c r="A67" s="49">
        <v>45</v>
      </c>
      <c r="B67" s="48" t="s">
        <v>116</v>
      </c>
      <c r="C67" s="37" t="s">
        <v>18</v>
      </c>
      <c r="D67" s="20" t="s">
        <v>148</v>
      </c>
      <c r="E67" s="29">
        <f t="shared" si="0"/>
        <v>275</v>
      </c>
      <c r="F67" s="29">
        <v>256</v>
      </c>
      <c r="G67" s="8">
        <v>250</v>
      </c>
    </row>
    <row r="68" spans="1:7" s="1" customFormat="1" ht="99" customHeight="1" x14ac:dyDescent="0.3">
      <c r="A68" s="49"/>
      <c r="B68" s="48"/>
      <c r="C68" s="37" t="s">
        <v>62</v>
      </c>
      <c r="D68" s="20" t="s">
        <v>115</v>
      </c>
      <c r="E68" s="29">
        <f t="shared" ref="E68:E83" si="2">G68+G68/10</f>
        <v>605</v>
      </c>
      <c r="F68" s="29">
        <v>563</v>
      </c>
      <c r="G68" s="8">
        <v>550</v>
      </c>
    </row>
    <row r="69" spans="1:7" s="1" customFormat="1" ht="38.25" customHeight="1" x14ac:dyDescent="0.3">
      <c r="A69" s="26">
        <v>46</v>
      </c>
      <c r="B69" s="28" t="s">
        <v>75</v>
      </c>
      <c r="C69" s="19" t="s">
        <v>62</v>
      </c>
      <c r="D69" s="7" t="s">
        <v>39</v>
      </c>
      <c r="E69" s="29">
        <f t="shared" si="2"/>
        <v>660</v>
      </c>
      <c r="F69" s="29">
        <v>614</v>
      </c>
      <c r="G69" s="8">
        <v>600</v>
      </c>
    </row>
    <row r="70" spans="1:7" s="1" customFormat="1" ht="39" customHeight="1" x14ac:dyDescent="0.4">
      <c r="A70" s="26">
        <v>47</v>
      </c>
      <c r="B70" s="28" t="s">
        <v>16</v>
      </c>
      <c r="C70" s="43" t="s">
        <v>38</v>
      </c>
      <c r="D70" s="15" t="s">
        <v>45</v>
      </c>
      <c r="E70" s="29">
        <f t="shared" si="2"/>
        <v>935</v>
      </c>
      <c r="F70" s="29">
        <v>870</v>
      </c>
      <c r="G70" s="8">
        <v>850</v>
      </c>
    </row>
    <row r="71" spans="1:7" s="1" customFormat="1" ht="37.5" customHeight="1" x14ac:dyDescent="0.4">
      <c r="A71" s="26">
        <v>48</v>
      </c>
      <c r="B71" s="28" t="s">
        <v>83</v>
      </c>
      <c r="C71" s="43" t="s">
        <v>10</v>
      </c>
      <c r="D71" s="15" t="s">
        <v>39</v>
      </c>
      <c r="E71" s="29">
        <f t="shared" si="2"/>
        <v>330</v>
      </c>
      <c r="F71" s="29">
        <v>307</v>
      </c>
      <c r="G71" s="8">
        <v>300</v>
      </c>
    </row>
    <row r="72" spans="1:7" s="1" customFormat="1" ht="41.25" customHeight="1" x14ac:dyDescent="0.4">
      <c r="A72" s="26">
        <v>49</v>
      </c>
      <c r="B72" s="41" t="s">
        <v>17</v>
      </c>
      <c r="C72" s="43" t="s">
        <v>10</v>
      </c>
      <c r="D72" s="15" t="s">
        <v>39</v>
      </c>
      <c r="E72" s="29">
        <f t="shared" si="2"/>
        <v>440</v>
      </c>
      <c r="F72" s="29">
        <v>410</v>
      </c>
      <c r="G72" s="8">
        <v>400</v>
      </c>
    </row>
    <row r="73" spans="1:7" s="1" customFormat="1" ht="41.25" customHeight="1" x14ac:dyDescent="0.4">
      <c r="A73" s="26">
        <v>50</v>
      </c>
      <c r="B73" s="41" t="s">
        <v>82</v>
      </c>
      <c r="C73" s="43" t="s">
        <v>10</v>
      </c>
      <c r="D73" s="15" t="s">
        <v>39</v>
      </c>
      <c r="E73" s="29">
        <f t="shared" si="2"/>
        <v>330</v>
      </c>
      <c r="F73" s="29">
        <v>307</v>
      </c>
      <c r="G73" s="8">
        <v>300</v>
      </c>
    </row>
    <row r="74" spans="1:7" s="1" customFormat="1" ht="42.75" customHeight="1" x14ac:dyDescent="0.4">
      <c r="A74" s="26">
        <v>51</v>
      </c>
      <c r="B74" s="41" t="s">
        <v>127</v>
      </c>
      <c r="C74" s="43" t="s">
        <v>89</v>
      </c>
      <c r="D74" s="15" t="s">
        <v>88</v>
      </c>
      <c r="E74" s="29">
        <f t="shared" si="2"/>
        <v>880</v>
      </c>
      <c r="F74" s="29">
        <v>818</v>
      </c>
      <c r="G74" s="8">
        <v>800</v>
      </c>
    </row>
    <row r="75" spans="1:7" s="1" customFormat="1" ht="39" customHeight="1" x14ac:dyDescent="0.4">
      <c r="A75" s="26">
        <v>52</v>
      </c>
      <c r="B75" s="41" t="s">
        <v>84</v>
      </c>
      <c r="C75" s="43" t="s">
        <v>10</v>
      </c>
      <c r="D75" s="15" t="s">
        <v>39</v>
      </c>
      <c r="E75" s="29">
        <f t="shared" si="2"/>
        <v>330</v>
      </c>
      <c r="F75" s="29">
        <v>307</v>
      </c>
      <c r="G75" s="8">
        <v>300</v>
      </c>
    </row>
    <row r="76" spans="1:7" s="1" customFormat="1" ht="43.5" customHeight="1" x14ac:dyDescent="0.4">
      <c r="A76" s="26">
        <v>53</v>
      </c>
      <c r="B76" s="28" t="s">
        <v>64</v>
      </c>
      <c r="C76" s="43" t="s">
        <v>89</v>
      </c>
      <c r="D76" s="15" t="s">
        <v>45</v>
      </c>
      <c r="E76" s="29">
        <f t="shared" si="2"/>
        <v>935</v>
      </c>
      <c r="F76" s="29">
        <v>870</v>
      </c>
      <c r="G76" s="8">
        <v>850</v>
      </c>
    </row>
    <row r="77" spans="1:7" s="1" customFormat="1" ht="42" x14ac:dyDescent="0.4">
      <c r="A77" s="26">
        <v>54</v>
      </c>
      <c r="B77" s="28" t="s">
        <v>67</v>
      </c>
      <c r="C77" s="43" t="s">
        <v>68</v>
      </c>
      <c r="D77" s="15" t="s">
        <v>69</v>
      </c>
      <c r="E77" s="29">
        <f t="shared" si="2"/>
        <v>660</v>
      </c>
      <c r="F77" s="29">
        <v>614</v>
      </c>
      <c r="G77" s="8">
        <v>600</v>
      </c>
    </row>
    <row r="78" spans="1:7" s="1" customFormat="1" ht="21" customHeight="1" x14ac:dyDescent="0.4">
      <c r="A78" s="26">
        <v>55</v>
      </c>
      <c r="B78" s="25" t="s">
        <v>9</v>
      </c>
      <c r="C78" s="43" t="s">
        <v>72</v>
      </c>
      <c r="D78" s="15" t="s">
        <v>39</v>
      </c>
      <c r="E78" s="29">
        <f t="shared" si="2"/>
        <v>550</v>
      </c>
      <c r="F78" s="29">
        <v>512</v>
      </c>
      <c r="G78" s="8">
        <v>500</v>
      </c>
    </row>
    <row r="79" spans="1:7" s="1" customFormat="1" ht="60" customHeight="1" x14ac:dyDescent="0.3">
      <c r="A79" s="26">
        <v>56</v>
      </c>
      <c r="B79" s="28" t="s">
        <v>145</v>
      </c>
      <c r="C79" s="19" t="s">
        <v>48</v>
      </c>
      <c r="D79" s="20" t="s">
        <v>122</v>
      </c>
      <c r="E79" s="29">
        <f t="shared" si="2"/>
        <v>880</v>
      </c>
      <c r="F79" s="29">
        <v>818</v>
      </c>
      <c r="G79" s="8">
        <v>800</v>
      </c>
    </row>
    <row r="80" spans="1:7" s="1" customFormat="1" ht="162.75" customHeight="1" x14ac:dyDescent="0.3">
      <c r="A80" s="49">
        <v>57</v>
      </c>
      <c r="B80" s="52" t="s">
        <v>13</v>
      </c>
      <c r="C80" s="19" t="s">
        <v>124</v>
      </c>
      <c r="D80" s="20" t="s">
        <v>123</v>
      </c>
      <c r="E80" s="29">
        <f t="shared" si="2"/>
        <v>605</v>
      </c>
      <c r="F80" s="29">
        <v>563</v>
      </c>
      <c r="G80" s="8">
        <v>550</v>
      </c>
    </row>
    <row r="81" spans="1:7" s="1" customFormat="1" ht="19.899999999999999" customHeight="1" x14ac:dyDescent="0.3">
      <c r="A81" s="49"/>
      <c r="B81" s="52"/>
      <c r="C81" s="40" t="s">
        <v>15</v>
      </c>
      <c r="D81" s="7" t="s">
        <v>42</v>
      </c>
      <c r="E81" s="29">
        <f t="shared" si="2"/>
        <v>1045</v>
      </c>
      <c r="F81" s="29">
        <v>972</v>
      </c>
      <c r="G81" s="8">
        <v>950</v>
      </c>
    </row>
    <row r="82" spans="1:7" s="1" customFormat="1" ht="21" customHeight="1" x14ac:dyDescent="0.3">
      <c r="A82" s="49"/>
      <c r="B82" s="52"/>
      <c r="C82" s="40" t="s">
        <v>71</v>
      </c>
      <c r="D82" s="7" t="s">
        <v>42</v>
      </c>
      <c r="E82" s="29">
        <f t="shared" si="2"/>
        <v>770</v>
      </c>
      <c r="F82" s="29">
        <v>717</v>
      </c>
      <c r="G82" s="8">
        <v>700</v>
      </c>
    </row>
    <row r="83" spans="1:7" s="1" customFormat="1" ht="73.5" customHeight="1" x14ac:dyDescent="0.3">
      <c r="A83" s="26">
        <v>58</v>
      </c>
      <c r="B83" s="28" t="s">
        <v>125</v>
      </c>
      <c r="C83" s="19" t="s">
        <v>126</v>
      </c>
      <c r="D83" s="20" t="s">
        <v>122</v>
      </c>
      <c r="E83" s="29">
        <f t="shared" si="2"/>
        <v>1430</v>
      </c>
      <c r="F83" s="29">
        <v>1330</v>
      </c>
      <c r="G83" s="8">
        <v>1300</v>
      </c>
    </row>
    <row r="84" spans="1:7" ht="18" customHeight="1" x14ac:dyDescent="0.3">
      <c r="A84" s="31" t="s">
        <v>130</v>
      </c>
      <c r="B84" s="56" t="s">
        <v>131</v>
      </c>
      <c r="C84" s="56"/>
      <c r="D84" s="56"/>
      <c r="E84" s="56"/>
      <c r="F84" s="56"/>
      <c r="G84" s="56"/>
    </row>
    <row r="85" spans="1:7" ht="22.15" customHeight="1" x14ac:dyDescent="0.3">
      <c r="A85" s="31" t="s">
        <v>132</v>
      </c>
      <c r="B85" s="57" t="s">
        <v>133</v>
      </c>
      <c r="C85" s="57"/>
      <c r="D85" s="57"/>
      <c r="E85" s="57"/>
      <c r="F85" s="57"/>
      <c r="G85" s="57"/>
    </row>
    <row r="86" spans="1:7" ht="22.15" customHeight="1" x14ac:dyDescent="0.3">
      <c r="A86" s="31" t="s">
        <v>134</v>
      </c>
      <c r="B86" s="57" t="s">
        <v>135</v>
      </c>
      <c r="C86" s="57"/>
      <c r="D86" s="57"/>
      <c r="E86" s="57"/>
      <c r="F86" s="57"/>
      <c r="G86" s="57"/>
    </row>
    <row r="87" spans="1:7" ht="17.25" customHeight="1" x14ac:dyDescent="0.3">
      <c r="A87" s="31" t="s">
        <v>136</v>
      </c>
      <c r="B87" s="57" t="s">
        <v>137</v>
      </c>
      <c r="C87" s="57"/>
      <c r="D87" s="57"/>
      <c r="E87" s="57"/>
      <c r="F87" s="57"/>
      <c r="G87" s="57"/>
    </row>
    <row r="88" spans="1:7" ht="33.75" customHeight="1" x14ac:dyDescent="0.4">
      <c r="A88" s="21"/>
      <c r="B88" s="58" t="s">
        <v>2</v>
      </c>
      <c r="C88" s="58"/>
      <c r="D88" s="58"/>
      <c r="E88" s="58"/>
      <c r="F88" s="58"/>
      <c r="G88" s="58"/>
    </row>
    <row r="89" spans="1:7" ht="19.5" customHeight="1" x14ac:dyDescent="0.3">
      <c r="A89" s="22"/>
      <c r="B89" s="59" t="s">
        <v>29</v>
      </c>
      <c r="C89" s="59"/>
      <c r="D89" s="59"/>
      <c r="E89" s="59"/>
      <c r="F89" s="59"/>
      <c r="G89" s="45">
        <v>45372</v>
      </c>
    </row>
    <row r="90" spans="1:7" ht="19.5" customHeight="1" x14ac:dyDescent="0.3">
      <c r="A90" s="22"/>
      <c r="B90" s="59" t="s">
        <v>56</v>
      </c>
      <c r="C90" s="59"/>
      <c r="D90" s="59"/>
      <c r="E90" s="59"/>
      <c r="F90" s="59"/>
      <c r="G90" s="59"/>
    </row>
    <row r="91" spans="1:7" ht="18.75" customHeight="1" x14ac:dyDescent="0.25">
      <c r="A91" s="23"/>
      <c r="B91" s="60" t="s">
        <v>30</v>
      </c>
      <c r="C91" s="60"/>
      <c r="D91" s="60"/>
      <c r="E91" s="60"/>
      <c r="F91" s="60"/>
      <c r="G91" s="60"/>
    </row>
    <row r="92" spans="1:7" x14ac:dyDescent="0.3">
      <c r="A92" s="23"/>
      <c r="B92" s="12"/>
      <c r="C92" s="13"/>
      <c r="D92" s="11"/>
      <c r="E92" s="14"/>
    </row>
    <row r="93" spans="1:7" x14ac:dyDescent="0.3">
      <c r="B93" s="9"/>
      <c r="C93" s="9"/>
    </row>
  </sheetData>
  <sortState ref="A7:D23">
    <sortCondition ref="A6"/>
  </sortState>
  <mergeCells count="35">
    <mergeCell ref="B88:G88"/>
    <mergeCell ref="B89:F89"/>
    <mergeCell ref="B90:G90"/>
    <mergeCell ref="B91:G91"/>
    <mergeCell ref="D1:G1"/>
    <mergeCell ref="B84:G84"/>
    <mergeCell ref="B85:G85"/>
    <mergeCell ref="B86:G86"/>
    <mergeCell ref="B87:G87"/>
    <mergeCell ref="C23:C24"/>
    <mergeCell ref="A12:A17"/>
    <mergeCell ref="B12:B17"/>
    <mergeCell ref="B26:B27"/>
    <mergeCell ref="A26:A27"/>
    <mergeCell ref="C26:C27"/>
    <mergeCell ref="B80:B82"/>
    <mergeCell ref="A80:A82"/>
    <mergeCell ref="A56:A57"/>
    <mergeCell ref="B56:B57"/>
    <mergeCell ref="A1:B1"/>
    <mergeCell ref="B47:B49"/>
    <mergeCell ref="A47:A49"/>
    <mergeCell ref="B18:B24"/>
    <mergeCell ref="A18:A24"/>
    <mergeCell ref="B38:B39"/>
    <mergeCell ref="A38:A39"/>
    <mergeCell ref="C56:C57"/>
    <mergeCell ref="C47:C49"/>
    <mergeCell ref="C65:C66"/>
    <mergeCell ref="A67:A68"/>
    <mergeCell ref="B67:B68"/>
    <mergeCell ref="B65:B66"/>
    <mergeCell ref="B52:B55"/>
    <mergeCell ref="A52:A55"/>
    <mergeCell ref="A65:A66"/>
  </mergeCells>
  <phoneticPr fontId="11" type="noConversion"/>
  <pageMargins left="0.11811023622047245" right="0" top="0" bottom="0" header="0.31496062992125984" footer="0.31496062992125984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Александра</cp:lastModifiedBy>
  <cp:lastPrinted>2024-04-10T10:23:24Z</cp:lastPrinted>
  <dcterms:created xsi:type="dcterms:W3CDTF">2012-04-17T05:57:20Z</dcterms:created>
  <dcterms:modified xsi:type="dcterms:W3CDTF">2024-04-11T08:42:34Z</dcterms:modified>
</cp:coreProperties>
</file>