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emOffice\Edem\Прайс-листы 2024\"/>
    </mc:Choice>
  </mc:AlternateContent>
  <bookViews>
    <workbookView xWindow="0" yWindow="0" windowWidth="23040" windowHeight="90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7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5" i="1"/>
  <c r="E27" i="1"/>
  <c r="E28" i="1"/>
  <c r="E31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3" i="1"/>
</calcChain>
</file>

<file path=xl/sharedStrings.xml><?xml version="1.0" encoding="utf-8"?>
<sst xmlns="http://schemas.openxmlformats.org/spreadsheetml/2006/main" count="144" uniqueCount="101">
  <si>
    <t>№ п/п</t>
  </si>
  <si>
    <t>Наименование</t>
  </si>
  <si>
    <t>Работаем под заказ.</t>
  </si>
  <si>
    <t>Крыжовник</t>
  </si>
  <si>
    <t xml:space="preserve">Жимолость </t>
  </si>
  <si>
    <t>Малина</t>
  </si>
  <si>
    <t>Вишня войлочная</t>
  </si>
  <si>
    <t>Ежевика</t>
  </si>
  <si>
    <t>Алыча</t>
  </si>
  <si>
    <t xml:space="preserve">Груша </t>
  </si>
  <si>
    <t>Слива</t>
  </si>
  <si>
    <t>Годжи</t>
  </si>
  <si>
    <t>Смородина</t>
  </si>
  <si>
    <t>Менеджер по продажам:  Фролова Александра  +7-929-508-92-82</t>
  </si>
  <si>
    <t>Розничный отдел +7-967-211-32-10 Стройкова Наталья</t>
  </si>
  <si>
    <t>Сорт</t>
  </si>
  <si>
    <t>в ассортименте</t>
  </si>
  <si>
    <t>красный</t>
  </si>
  <si>
    <t>Княженика (Поляника)</t>
  </si>
  <si>
    <t>С 11</t>
  </si>
  <si>
    <t>С 3</t>
  </si>
  <si>
    <t>С 2</t>
  </si>
  <si>
    <t xml:space="preserve">Рябина плодовая </t>
  </si>
  <si>
    <t>С 5</t>
  </si>
  <si>
    <t>С 7</t>
  </si>
  <si>
    <t>С 6</t>
  </si>
  <si>
    <t xml:space="preserve">Актинидия </t>
  </si>
  <si>
    <t>Земляника</t>
  </si>
  <si>
    <t>d 9</t>
  </si>
  <si>
    <t>сумка</t>
  </si>
  <si>
    <t>С 25</t>
  </si>
  <si>
    <t>Вишня</t>
  </si>
  <si>
    <t>Менеджер по продажам:  Погодина Нина  +7-965-436-44-88</t>
  </si>
  <si>
    <t>С 2/3</t>
  </si>
  <si>
    <t>Голубика</t>
  </si>
  <si>
    <t>Боярышник</t>
  </si>
  <si>
    <t>d 11</t>
  </si>
  <si>
    <t>Яблоня плодовая</t>
  </si>
  <si>
    <t>С 15</t>
  </si>
  <si>
    <t>Злато Скифов, Колоновидная, Кубанская комета</t>
  </si>
  <si>
    <t>Лама,Мара,Найдена,Принцесса, Фартеция,</t>
  </si>
  <si>
    <t>С 7,5</t>
  </si>
  <si>
    <t>Абрикос</t>
  </si>
  <si>
    <t>Алеша, Графиня, Лель, Орловчанин, Саратовский рубин, Триумф Севера,Царский</t>
  </si>
  <si>
    <t>Голд</t>
  </si>
  <si>
    <t>С 10/ С 11</t>
  </si>
  <si>
    <t>Молодежская, Морель Брянская, Морозовка, Орлица, Путинка, Ровесница (самоплодная), Тургеневка</t>
  </si>
  <si>
    <t>Аллегро, Августовская роса, Бере русское, Велеса, Гера, Елена, Ириста, Кармен, Лада, Любимица Яковлева, Москвичка,Мраморная, Память Яковлева, Просто мария, Прибалтийская Маслянистая,Свердловчанка, Северянка краснощекая, Скороспелка из Мичуринска,Тонг-кое, Чижеская, Яковлевская</t>
  </si>
  <si>
    <t>Ямал</t>
  </si>
  <si>
    <t xml:space="preserve">С 7,5 </t>
  </si>
  <si>
    <t xml:space="preserve">Кормилица, Крепкая, Ночка, Превоходная Веньяминова, Спартанка, Чудо-Вишня, </t>
  </si>
  <si>
    <t>Дюк (черевишня)</t>
  </si>
  <si>
    <t>Лох Тей, Честер</t>
  </si>
  <si>
    <t xml:space="preserve">С 3 </t>
  </si>
  <si>
    <t>Ежевика (без шипов)</t>
  </si>
  <si>
    <t>Барон Салемахер, Руби анн,</t>
  </si>
  <si>
    <t>Арлекин, Балет, Балтийский, Белорусский, Бесшипый 2, Грушенька, Консул, Краснославянский, Малахит, Яровой</t>
  </si>
  <si>
    <t>Брянское диво, Блэк Джевел, Геракл, Жар Птица,  Желтый гигант, Зева, Херитейдж, Пингвин, Полка, Оранжевое Чудо</t>
  </si>
  <si>
    <t>С 2/ С 3/С 5</t>
  </si>
  <si>
    <t>С 5/С10/С 15</t>
  </si>
  <si>
    <t>Белая крупная, Венгерка Корнеевская, Желтая компотная, Конфетная, Мечта, Ника, Орловская краснолистная, Ренклод Колхозный, Ренклод Харитоновский, Светлячок, Стенлей, китайская Аленушка, китайская Краса Орловщины</t>
  </si>
  <si>
    <t>Персик</t>
  </si>
  <si>
    <t>Бургунди, Воронежский кустовой, Елгавский</t>
  </si>
  <si>
    <t>Медовый</t>
  </si>
  <si>
    <t>Душевная белая</t>
  </si>
  <si>
    <t>Шарафуга</t>
  </si>
  <si>
    <t>Гидрид абрикоса, сливы и персика</t>
  </si>
  <si>
    <t xml:space="preserve">Черешня </t>
  </si>
  <si>
    <t>Бряночка, Брянская розовая, Витязь, Ипуть, Итальянка, Малыш, Овстуженка, Поэзия, Ревна, Ручица,Родина, Рондо, Фатеж, Янтарная,</t>
  </si>
  <si>
    <t>Шелковица</t>
  </si>
  <si>
    <t>Йошта</t>
  </si>
  <si>
    <t>Гибрид черной смородины и крыжовника</t>
  </si>
  <si>
    <t xml:space="preserve">Фундук </t>
  </si>
  <si>
    <t>Первенец, Северный 42, Тамбовский ранний</t>
  </si>
  <si>
    <t>Белый налив, Грушовка Московская, Керр, Китайка золотая ранняя, Лигол, Ханни Крисп</t>
  </si>
  <si>
    <t>Антоновка, Беркутовская, Звездочка, Кандиль Орловский, Лобо, Рождественское, Спартан</t>
  </si>
  <si>
    <t>Васюган, Каскад, Медок, Московское ожерелье, Президент, Черный Магнат</t>
  </si>
  <si>
    <t>Яблоня красномясая</t>
  </si>
  <si>
    <t>Байя Мариса (вкус: клубничный)                              Пинк Перл (вкус: малина+грейпфрут)</t>
  </si>
  <si>
    <t>*</t>
  </si>
  <si>
    <t>Цена при оплате на расчётный счёт организации</t>
  </si>
  <si>
    <t>**</t>
  </si>
  <si>
    <t>При оплате по эквайрингу предоставляется скидка 7% от основной цены</t>
  </si>
  <si>
    <t>***</t>
  </si>
  <si>
    <t>При оплате наличными предоставляется скидка 9 % от основной цены</t>
  </si>
  <si>
    <t>!!!</t>
  </si>
  <si>
    <t>Скидка по карте клиента суммируется с вышепредставленными скидками</t>
  </si>
  <si>
    <t>Основная цена*</t>
  </si>
  <si>
    <t>Цена со скидкой при оплате по эквайрингу**</t>
  </si>
  <si>
    <t>Цена со скидкой при оплате наличными *</t>
  </si>
  <si>
    <t>тара</t>
  </si>
  <si>
    <t>С10/ С11</t>
  </si>
  <si>
    <t>Брюнетка, Вечерняя Заря, Владимировская, Десертная Морозовой, Жуковская, Харитоновская, Шоколадница</t>
  </si>
  <si>
    <t xml:space="preserve">Абрикос колоновидный </t>
  </si>
  <si>
    <t>Груша колоннодивная</t>
  </si>
  <si>
    <t>Клюква клупноплодн</t>
  </si>
  <si>
    <t>Персик колоновидный</t>
  </si>
  <si>
    <t>С5/С7</t>
  </si>
  <si>
    <t>Яблоня колоновидная</t>
  </si>
  <si>
    <t>пакет 24 л.</t>
  </si>
  <si>
    <t>Ассортимент продукции      цены 2024 года        ПЛОДОВО-ЯГОДНЫЕ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</si>
</sst>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b/>
      <sz val="18"/>
      <name val="Comic Sans MS"/>
      <family val="4"/>
      <charset val="204"/>
    </font>
    <font>
      <sz val="14"/>
      <name val="Comic Sans MS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omic Sans MS"/>
      <family val="4"/>
      <charset val="204"/>
    </font>
    <font>
      <sz val="8"/>
      <name val="Calibri"/>
      <family val="2"/>
      <charset val="204"/>
      <scheme val="minor"/>
    </font>
    <font>
      <sz val="12"/>
      <name val="Comic Sans MS"/>
      <family val="4"/>
      <charset val="204"/>
    </font>
    <font>
      <sz val="10"/>
      <name val="Comic Sans MS"/>
      <family val="4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omic Sans MS"/>
      <family val="4"/>
      <charset val="204"/>
    </font>
    <font>
      <sz val="10"/>
      <color theme="1"/>
      <name val="Comic Sans MS"/>
      <family val="4"/>
      <charset val="204"/>
    </font>
    <font>
      <b/>
      <sz val="10"/>
      <name val="Comic Sans MS"/>
      <family val="4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distributed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distributed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4" fontId="3" fillId="0" borderId="0" xfId="0" applyNumberFormat="1" applyFont="1" applyFill="1"/>
    <xf numFmtId="0" fontId="2" fillId="0" borderId="1" xfId="0" applyFont="1" applyFill="1" applyBorder="1" applyAlignment="1">
      <alignment horizontal="center" vertical="distributed"/>
    </xf>
    <xf numFmtId="0" fontId="10" fillId="0" borderId="0" xfId="0" applyFont="1" applyFill="1" applyAlignment="1">
      <alignment horizontal="right" vertical="top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distributed"/>
    </xf>
    <xf numFmtId="0" fontId="8" fillId="0" borderId="1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distributed"/>
      <protection locked="0"/>
    </xf>
    <xf numFmtId="0" fontId="8" fillId="0" borderId="1" xfId="0" applyFont="1" applyFill="1" applyBorder="1" applyAlignment="1">
      <alignment vertical="distributed"/>
    </xf>
    <xf numFmtId="0" fontId="8" fillId="0" borderId="1" xfId="0" applyFont="1" applyFill="1" applyBorder="1" applyAlignment="1"/>
    <xf numFmtId="0" fontId="7" fillId="0" borderId="1" xfId="0" applyFont="1" applyFill="1" applyBorder="1" applyAlignment="1">
      <alignment horizontal="center" vertical="distributed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4" fontId="0" fillId="0" borderId="0" xfId="0" applyNumberForma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28575</xdr:rowOff>
    </xdr:from>
    <xdr:to>
      <xdr:col>2</xdr:col>
      <xdr:colOff>1090274</xdr:colOff>
      <xdr:row>1</xdr:row>
      <xdr:rowOff>26139</xdr:rowOff>
    </xdr:to>
    <xdr:pic>
      <xdr:nvPicPr>
        <xdr:cNvPr id="2" name="Рисунок 1" descr="Лого мини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49" y="28575"/>
          <a:ext cx="2700000" cy="1111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pane ySplit="1" topLeftCell="A41" activePane="bottomLeft" state="frozen"/>
      <selection pane="bottomLeft" activeCell="B59" sqref="B59:G59"/>
    </sheetView>
  </sheetViews>
  <sheetFormatPr defaultColWidth="9.140625" defaultRowHeight="18.75" x14ac:dyDescent="0.3"/>
  <cols>
    <col min="1" max="1" width="6" style="1" customWidth="1"/>
    <col min="2" max="2" width="20.7109375" style="1" customWidth="1"/>
    <col min="3" max="3" width="17.140625" style="1" customWidth="1"/>
    <col min="4" max="4" width="7.5703125" style="1" customWidth="1"/>
    <col min="5" max="5" width="15.42578125" style="23" customWidth="1"/>
    <col min="6" max="6" width="15.42578125" style="1" customWidth="1"/>
    <col min="7" max="7" width="17" style="1" customWidth="1"/>
    <col min="8" max="16384" width="9.140625" style="1"/>
  </cols>
  <sheetData>
    <row r="1" spans="1:7" ht="87.75" customHeight="1" x14ac:dyDescent="0.6">
      <c r="A1" s="46"/>
      <c r="B1" s="46"/>
      <c r="C1" s="37"/>
      <c r="D1" s="38" t="s">
        <v>100</v>
      </c>
      <c r="E1" s="38"/>
      <c r="F1" s="38"/>
      <c r="G1" s="38"/>
    </row>
    <row r="2" spans="1:7" ht="66.75" customHeight="1" x14ac:dyDescent="0.25">
      <c r="A2" s="2" t="s">
        <v>0</v>
      </c>
      <c r="B2" s="3" t="s">
        <v>1</v>
      </c>
      <c r="C2" s="3" t="s">
        <v>15</v>
      </c>
      <c r="D2" s="2" t="s">
        <v>90</v>
      </c>
      <c r="E2" s="26" t="s">
        <v>87</v>
      </c>
      <c r="F2" s="30" t="s">
        <v>88</v>
      </c>
      <c r="G2" s="30" t="s">
        <v>89</v>
      </c>
    </row>
    <row r="3" spans="1:7" ht="90" x14ac:dyDescent="0.25">
      <c r="A3" s="2">
        <v>1</v>
      </c>
      <c r="B3" s="4" t="s">
        <v>42</v>
      </c>
      <c r="C3" s="5" t="s">
        <v>43</v>
      </c>
      <c r="D3" s="10" t="s">
        <v>19</v>
      </c>
      <c r="E3" s="7">
        <f>G3+G3/10</f>
        <v>1320</v>
      </c>
      <c r="F3" s="7">
        <v>1228</v>
      </c>
      <c r="G3" s="7">
        <v>1200</v>
      </c>
    </row>
    <row r="4" spans="1:7" ht="63" x14ac:dyDescent="0.25">
      <c r="A4" s="2">
        <v>2</v>
      </c>
      <c r="B4" s="4" t="s">
        <v>93</v>
      </c>
      <c r="C4" s="31" t="s">
        <v>44</v>
      </c>
      <c r="D4" s="8" t="s">
        <v>38</v>
      </c>
      <c r="E4" s="7">
        <f t="shared" ref="E4:E50" si="0">G4+G4/10</f>
        <v>1760</v>
      </c>
      <c r="F4" s="7">
        <v>1637</v>
      </c>
      <c r="G4" s="7">
        <v>1600</v>
      </c>
    </row>
    <row r="5" spans="1:7" ht="45" x14ac:dyDescent="0.25">
      <c r="A5" s="40">
        <v>3</v>
      </c>
      <c r="B5" s="44" t="s">
        <v>8</v>
      </c>
      <c r="C5" s="5" t="s">
        <v>40</v>
      </c>
      <c r="D5" s="10" t="s">
        <v>41</v>
      </c>
      <c r="E5" s="7">
        <f t="shared" si="0"/>
        <v>770</v>
      </c>
      <c r="F5" s="7">
        <v>716</v>
      </c>
      <c r="G5" s="7">
        <v>700</v>
      </c>
    </row>
    <row r="6" spans="1:7" s="9" customFormat="1" ht="21" x14ac:dyDescent="0.3">
      <c r="A6" s="40"/>
      <c r="B6" s="44"/>
      <c r="C6" s="5" t="s">
        <v>16</v>
      </c>
      <c r="D6" s="10" t="s">
        <v>19</v>
      </c>
      <c r="E6" s="7">
        <f t="shared" si="0"/>
        <v>880</v>
      </c>
      <c r="F6" s="7">
        <v>818</v>
      </c>
      <c r="G6" s="7">
        <v>800</v>
      </c>
    </row>
    <row r="7" spans="1:7" s="9" customFormat="1" ht="45" x14ac:dyDescent="0.3">
      <c r="A7" s="40"/>
      <c r="B7" s="44"/>
      <c r="C7" s="5" t="s">
        <v>39</v>
      </c>
      <c r="D7" s="10" t="s">
        <v>38</v>
      </c>
      <c r="E7" s="7">
        <f t="shared" si="0"/>
        <v>1100</v>
      </c>
      <c r="F7" s="7">
        <f t="shared" ref="F7" si="1">E7-E7/100*7</f>
        <v>1023</v>
      </c>
      <c r="G7" s="7">
        <v>1000</v>
      </c>
    </row>
    <row r="8" spans="1:7" s="9" customFormat="1" ht="21" x14ac:dyDescent="0.3">
      <c r="A8" s="40"/>
      <c r="B8" s="44"/>
      <c r="C8" s="5" t="s">
        <v>16</v>
      </c>
      <c r="D8" s="10" t="s">
        <v>30</v>
      </c>
      <c r="E8" s="7">
        <f t="shared" si="0"/>
        <v>1265</v>
      </c>
      <c r="F8" s="7">
        <v>1176</v>
      </c>
      <c r="G8" s="7">
        <v>1150</v>
      </c>
    </row>
    <row r="9" spans="1:7" s="9" customFormat="1" ht="21" x14ac:dyDescent="0.3">
      <c r="A9" s="24">
        <v>4</v>
      </c>
      <c r="B9" s="27" t="s">
        <v>26</v>
      </c>
      <c r="C9" s="32" t="s">
        <v>16</v>
      </c>
      <c r="D9" s="10" t="s">
        <v>20</v>
      </c>
      <c r="E9" s="7">
        <f t="shared" si="0"/>
        <v>385</v>
      </c>
      <c r="F9" s="7">
        <v>358</v>
      </c>
      <c r="G9" s="7">
        <v>350</v>
      </c>
    </row>
    <row r="10" spans="1:7" s="9" customFormat="1" ht="21" x14ac:dyDescent="0.3">
      <c r="A10" s="24">
        <v>5</v>
      </c>
      <c r="B10" s="27" t="s">
        <v>35</v>
      </c>
      <c r="C10" s="32" t="s">
        <v>17</v>
      </c>
      <c r="D10" s="10" t="s">
        <v>23</v>
      </c>
      <c r="E10" s="7">
        <f t="shared" si="0"/>
        <v>550</v>
      </c>
      <c r="F10" s="7">
        <v>512</v>
      </c>
      <c r="G10" s="7">
        <v>500</v>
      </c>
    </row>
    <row r="11" spans="1:7" s="9" customFormat="1" ht="21" x14ac:dyDescent="0.3">
      <c r="A11" s="40">
        <v>6</v>
      </c>
      <c r="B11" s="41" t="s">
        <v>31</v>
      </c>
      <c r="C11" s="5" t="s">
        <v>16</v>
      </c>
      <c r="D11" s="10" t="s">
        <v>23</v>
      </c>
      <c r="E11" s="7">
        <f t="shared" si="0"/>
        <v>660</v>
      </c>
      <c r="F11" s="7">
        <v>614</v>
      </c>
      <c r="G11" s="7">
        <v>600</v>
      </c>
    </row>
    <row r="12" spans="1:7" s="9" customFormat="1" ht="120" x14ac:dyDescent="0.3">
      <c r="A12" s="40"/>
      <c r="B12" s="41"/>
      <c r="C12" s="5" t="s">
        <v>46</v>
      </c>
      <c r="D12" s="8" t="s">
        <v>91</v>
      </c>
      <c r="E12" s="7">
        <f t="shared" si="0"/>
        <v>880</v>
      </c>
      <c r="F12" s="7">
        <v>818</v>
      </c>
      <c r="G12" s="7">
        <v>800</v>
      </c>
    </row>
    <row r="13" spans="1:7" s="9" customFormat="1" ht="120" x14ac:dyDescent="0.3">
      <c r="A13" s="40"/>
      <c r="B13" s="41"/>
      <c r="C13" s="5" t="s">
        <v>92</v>
      </c>
      <c r="D13" s="8" t="s">
        <v>99</v>
      </c>
      <c r="E13" s="7">
        <f t="shared" si="0"/>
        <v>990</v>
      </c>
      <c r="F13" s="7">
        <v>921</v>
      </c>
      <c r="G13" s="7">
        <v>900</v>
      </c>
    </row>
    <row r="14" spans="1:7" s="9" customFormat="1" ht="21" x14ac:dyDescent="0.3">
      <c r="A14" s="40"/>
      <c r="B14" s="41"/>
      <c r="C14" s="5" t="s">
        <v>16</v>
      </c>
      <c r="D14" s="10" t="s">
        <v>30</v>
      </c>
      <c r="E14" s="7">
        <f t="shared" si="0"/>
        <v>1045</v>
      </c>
      <c r="F14" s="7">
        <v>972</v>
      </c>
      <c r="G14" s="7">
        <v>950</v>
      </c>
    </row>
    <row r="15" spans="1:7" s="9" customFormat="1" ht="21" x14ac:dyDescent="0.3">
      <c r="A15" s="40">
        <v>7</v>
      </c>
      <c r="B15" s="44" t="s">
        <v>6</v>
      </c>
      <c r="C15" s="47" t="s">
        <v>16</v>
      </c>
      <c r="D15" s="10" t="s">
        <v>21</v>
      </c>
      <c r="E15" s="7">
        <f t="shared" si="0"/>
        <v>330</v>
      </c>
      <c r="F15" s="7">
        <v>307</v>
      </c>
      <c r="G15" s="7">
        <v>300</v>
      </c>
    </row>
    <row r="16" spans="1:7" s="9" customFormat="1" ht="21" x14ac:dyDescent="0.3">
      <c r="A16" s="40"/>
      <c r="B16" s="44"/>
      <c r="C16" s="47"/>
      <c r="D16" s="10" t="s">
        <v>23</v>
      </c>
      <c r="E16" s="7">
        <f t="shared" si="0"/>
        <v>495</v>
      </c>
      <c r="F16" s="7">
        <v>460</v>
      </c>
      <c r="G16" s="7">
        <v>450</v>
      </c>
    </row>
    <row r="17" spans="1:7" s="9" customFormat="1" ht="21" x14ac:dyDescent="0.3">
      <c r="A17" s="40">
        <v>8</v>
      </c>
      <c r="B17" s="43" t="s">
        <v>9</v>
      </c>
      <c r="C17" s="33" t="s">
        <v>16</v>
      </c>
      <c r="D17" s="36" t="s">
        <v>24</v>
      </c>
      <c r="E17" s="7">
        <f t="shared" si="0"/>
        <v>660</v>
      </c>
      <c r="F17" s="7">
        <v>614</v>
      </c>
      <c r="G17" s="17">
        <v>600</v>
      </c>
    </row>
    <row r="18" spans="1:7" s="9" customFormat="1" ht="315" x14ac:dyDescent="0.3">
      <c r="A18" s="40"/>
      <c r="B18" s="43"/>
      <c r="C18" s="5" t="s">
        <v>47</v>
      </c>
      <c r="D18" s="36" t="s">
        <v>91</v>
      </c>
      <c r="E18" s="7">
        <f t="shared" si="0"/>
        <v>935</v>
      </c>
      <c r="F18" s="7">
        <v>870</v>
      </c>
      <c r="G18" s="17">
        <v>850</v>
      </c>
    </row>
    <row r="19" spans="1:7" s="9" customFormat="1" ht="63" x14ac:dyDescent="0.3">
      <c r="A19" s="6">
        <v>9</v>
      </c>
      <c r="B19" s="11" t="s">
        <v>94</v>
      </c>
      <c r="C19" s="33" t="s">
        <v>48</v>
      </c>
      <c r="D19" s="36" t="s">
        <v>49</v>
      </c>
      <c r="E19" s="7">
        <f t="shared" si="0"/>
        <v>1760</v>
      </c>
      <c r="F19" s="7">
        <v>1637</v>
      </c>
      <c r="G19" s="17">
        <v>1600</v>
      </c>
    </row>
    <row r="20" spans="1:7" s="9" customFormat="1" ht="21" x14ac:dyDescent="0.3">
      <c r="A20" s="24">
        <v>8</v>
      </c>
      <c r="B20" s="11" t="s">
        <v>11</v>
      </c>
      <c r="C20" s="34" t="s">
        <v>17</v>
      </c>
      <c r="D20" s="36" t="s">
        <v>20</v>
      </c>
      <c r="E20" s="7">
        <v>460</v>
      </c>
      <c r="F20" s="7">
        <v>428</v>
      </c>
      <c r="G20" s="17">
        <v>420</v>
      </c>
    </row>
    <row r="21" spans="1:7" s="9" customFormat="1" ht="21" x14ac:dyDescent="0.3">
      <c r="A21" s="40">
        <v>9</v>
      </c>
      <c r="B21" s="43" t="s">
        <v>34</v>
      </c>
      <c r="C21" s="39" t="s">
        <v>16</v>
      </c>
      <c r="D21" s="36" t="s">
        <v>20</v>
      </c>
      <c r="E21" s="7">
        <f t="shared" si="0"/>
        <v>605</v>
      </c>
      <c r="F21" s="7">
        <v>563</v>
      </c>
      <c r="G21" s="17">
        <v>550</v>
      </c>
    </row>
    <row r="22" spans="1:7" s="9" customFormat="1" ht="21" x14ac:dyDescent="0.3">
      <c r="A22" s="40"/>
      <c r="B22" s="43"/>
      <c r="C22" s="39"/>
      <c r="D22" s="8" t="s">
        <v>23</v>
      </c>
      <c r="E22" s="7">
        <f t="shared" si="0"/>
        <v>770</v>
      </c>
      <c r="F22" s="7">
        <v>716</v>
      </c>
      <c r="G22" s="17">
        <v>700</v>
      </c>
    </row>
    <row r="23" spans="1:7" s="9" customFormat="1" ht="90" x14ac:dyDescent="0.3">
      <c r="A23" s="24">
        <v>10</v>
      </c>
      <c r="B23" s="11" t="s">
        <v>51</v>
      </c>
      <c r="C23" s="5" t="s">
        <v>50</v>
      </c>
      <c r="D23" s="8" t="s">
        <v>38</v>
      </c>
      <c r="E23" s="7">
        <f t="shared" si="0"/>
        <v>935</v>
      </c>
      <c r="F23" s="7">
        <v>870</v>
      </c>
      <c r="G23" s="17">
        <v>850</v>
      </c>
    </row>
    <row r="24" spans="1:7" s="9" customFormat="1" ht="39" x14ac:dyDescent="0.3">
      <c r="A24" s="24">
        <v>11</v>
      </c>
      <c r="B24" s="28" t="s">
        <v>54</v>
      </c>
      <c r="C24" s="5" t="s">
        <v>52</v>
      </c>
      <c r="D24" s="8" t="s">
        <v>53</v>
      </c>
      <c r="E24" s="7">
        <v>530</v>
      </c>
      <c r="F24" s="7">
        <v>493</v>
      </c>
      <c r="G24" s="17">
        <v>480</v>
      </c>
    </row>
    <row r="25" spans="1:7" s="9" customFormat="1" ht="21" x14ac:dyDescent="0.3">
      <c r="A25" s="24">
        <v>12</v>
      </c>
      <c r="B25" s="27" t="s">
        <v>7</v>
      </c>
      <c r="C25" s="34" t="s">
        <v>16</v>
      </c>
      <c r="D25" s="8" t="s">
        <v>33</v>
      </c>
      <c r="E25" s="7">
        <f t="shared" si="0"/>
        <v>385</v>
      </c>
      <c r="F25" s="7">
        <v>358</v>
      </c>
      <c r="G25" s="17">
        <v>350</v>
      </c>
    </row>
    <row r="26" spans="1:7" s="9" customFormat="1" ht="21" x14ac:dyDescent="0.3">
      <c r="A26" s="40">
        <v>13</v>
      </c>
      <c r="B26" s="44" t="s">
        <v>4</v>
      </c>
      <c r="C26" s="45" t="s">
        <v>16</v>
      </c>
      <c r="D26" s="8" t="s">
        <v>21</v>
      </c>
      <c r="E26" s="7">
        <v>310</v>
      </c>
      <c r="F26" s="7">
        <v>288</v>
      </c>
      <c r="G26" s="17">
        <v>280</v>
      </c>
    </row>
    <row r="27" spans="1:7" s="9" customFormat="1" ht="21" x14ac:dyDescent="0.3">
      <c r="A27" s="40"/>
      <c r="B27" s="44"/>
      <c r="C27" s="45"/>
      <c r="D27" s="8" t="s">
        <v>23</v>
      </c>
      <c r="E27" s="7">
        <f t="shared" si="0"/>
        <v>605</v>
      </c>
      <c r="F27" s="7">
        <v>563</v>
      </c>
      <c r="G27" s="17">
        <v>550</v>
      </c>
    </row>
    <row r="28" spans="1:7" s="9" customFormat="1" ht="21" x14ac:dyDescent="0.3">
      <c r="A28" s="40">
        <v>14</v>
      </c>
      <c r="B28" s="44" t="s">
        <v>27</v>
      </c>
      <c r="C28" s="12" t="s">
        <v>64</v>
      </c>
      <c r="D28" s="8" t="s">
        <v>28</v>
      </c>
      <c r="E28" s="7">
        <f t="shared" si="0"/>
        <v>55</v>
      </c>
      <c r="F28" s="7">
        <v>51</v>
      </c>
      <c r="G28" s="7">
        <v>50</v>
      </c>
    </row>
    <row r="29" spans="1:7" s="9" customFormat="1" ht="45" x14ac:dyDescent="0.3">
      <c r="A29" s="40"/>
      <c r="B29" s="44"/>
      <c r="C29" s="12" t="s">
        <v>55</v>
      </c>
      <c r="D29" s="8" t="s">
        <v>36</v>
      </c>
      <c r="E29" s="7">
        <v>77</v>
      </c>
      <c r="F29" s="7">
        <v>72</v>
      </c>
      <c r="G29" s="7">
        <v>70</v>
      </c>
    </row>
    <row r="30" spans="1:7" s="9" customFormat="1" ht="45" x14ac:dyDescent="0.3">
      <c r="A30" s="24">
        <v>15</v>
      </c>
      <c r="B30" s="13" t="s">
        <v>70</v>
      </c>
      <c r="C30" s="12" t="s">
        <v>71</v>
      </c>
      <c r="D30" s="8" t="s">
        <v>23</v>
      </c>
      <c r="E30" s="7">
        <v>475</v>
      </c>
      <c r="F30" s="7">
        <v>442</v>
      </c>
      <c r="G30" s="7">
        <v>430</v>
      </c>
    </row>
    <row r="31" spans="1:7" s="9" customFormat="1" ht="42" x14ac:dyDescent="0.3">
      <c r="A31" s="24">
        <v>16</v>
      </c>
      <c r="B31" s="13" t="s">
        <v>95</v>
      </c>
      <c r="C31" s="31" t="s">
        <v>16</v>
      </c>
      <c r="D31" s="8" t="s">
        <v>21</v>
      </c>
      <c r="E31" s="7">
        <f t="shared" si="0"/>
        <v>385</v>
      </c>
      <c r="F31" s="7">
        <v>358</v>
      </c>
      <c r="G31" s="7">
        <v>350</v>
      </c>
    </row>
    <row r="32" spans="1:7" s="9" customFormat="1" ht="42" x14ac:dyDescent="0.3">
      <c r="A32" s="24">
        <v>17</v>
      </c>
      <c r="B32" s="13" t="s">
        <v>18</v>
      </c>
      <c r="C32" s="32" t="s">
        <v>16</v>
      </c>
      <c r="D32" s="8" t="s">
        <v>21</v>
      </c>
      <c r="E32" s="7">
        <v>310</v>
      </c>
      <c r="F32" s="7">
        <v>288</v>
      </c>
      <c r="G32" s="17">
        <v>280</v>
      </c>
    </row>
    <row r="33" spans="1:10" s="9" customFormat="1" ht="135" x14ac:dyDescent="0.3">
      <c r="A33" s="40">
        <v>18</v>
      </c>
      <c r="B33" s="41" t="s">
        <v>3</v>
      </c>
      <c r="C33" s="5" t="s">
        <v>56</v>
      </c>
      <c r="D33" s="8" t="s">
        <v>33</v>
      </c>
      <c r="E33" s="7">
        <f t="shared" si="0"/>
        <v>440</v>
      </c>
      <c r="F33" s="7">
        <v>410</v>
      </c>
      <c r="G33" s="17">
        <v>400</v>
      </c>
      <c r="J33" s="14"/>
    </row>
    <row r="34" spans="1:10" s="9" customFormat="1" ht="21" x14ac:dyDescent="0.3">
      <c r="A34" s="40"/>
      <c r="B34" s="41"/>
      <c r="C34" s="32" t="s">
        <v>16</v>
      </c>
      <c r="D34" s="8" t="s">
        <v>25</v>
      </c>
      <c r="E34" s="7">
        <f t="shared" si="0"/>
        <v>605</v>
      </c>
      <c r="F34" s="7">
        <v>563</v>
      </c>
      <c r="G34" s="17">
        <v>550</v>
      </c>
    </row>
    <row r="35" spans="1:10" s="9" customFormat="1" ht="120" x14ac:dyDescent="0.3">
      <c r="A35" s="24">
        <v>19</v>
      </c>
      <c r="B35" s="27" t="s">
        <v>5</v>
      </c>
      <c r="C35" s="5" t="s">
        <v>57</v>
      </c>
      <c r="D35" s="8" t="s">
        <v>58</v>
      </c>
      <c r="E35" s="7">
        <v>355</v>
      </c>
      <c r="F35" s="7">
        <v>330</v>
      </c>
      <c r="G35" s="17">
        <v>320</v>
      </c>
    </row>
    <row r="36" spans="1:10" s="9" customFormat="1" ht="42" x14ac:dyDescent="0.3">
      <c r="A36" s="24">
        <v>20</v>
      </c>
      <c r="B36" s="13" t="s">
        <v>22</v>
      </c>
      <c r="C36" s="35" t="s">
        <v>16</v>
      </c>
      <c r="D36" s="8" t="s">
        <v>23</v>
      </c>
      <c r="E36" s="7">
        <f t="shared" si="0"/>
        <v>385</v>
      </c>
      <c r="F36" s="7">
        <v>358</v>
      </c>
      <c r="G36" s="17">
        <v>350</v>
      </c>
    </row>
    <row r="37" spans="1:10" s="9" customFormat="1" ht="60" x14ac:dyDescent="0.3">
      <c r="A37" s="24">
        <v>21</v>
      </c>
      <c r="B37" s="27" t="s">
        <v>61</v>
      </c>
      <c r="C37" s="12" t="s">
        <v>62</v>
      </c>
      <c r="D37" s="8" t="s">
        <v>19</v>
      </c>
      <c r="E37" s="7">
        <f t="shared" si="0"/>
        <v>1320</v>
      </c>
      <c r="F37" s="7">
        <v>1228</v>
      </c>
      <c r="G37" s="17">
        <v>1200</v>
      </c>
    </row>
    <row r="38" spans="1:10" s="9" customFormat="1" ht="63" x14ac:dyDescent="0.3">
      <c r="A38" s="24">
        <v>22</v>
      </c>
      <c r="B38" s="13" t="s">
        <v>96</v>
      </c>
      <c r="C38" s="12" t="s">
        <v>63</v>
      </c>
      <c r="D38" s="8" t="s">
        <v>41</v>
      </c>
      <c r="E38" s="7">
        <f t="shared" si="0"/>
        <v>1760</v>
      </c>
      <c r="F38" s="7">
        <v>1637</v>
      </c>
      <c r="G38" s="17">
        <v>1600</v>
      </c>
    </row>
    <row r="39" spans="1:10" s="9" customFormat="1" ht="285" x14ac:dyDescent="0.3">
      <c r="A39" s="6">
        <v>23</v>
      </c>
      <c r="B39" s="13" t="s">
        <v>10</v>
      </c>
      <c r="C39" s="12" t="s">
        <v>60</v>
      </c>
      <c r="D39" s="8" t="s">
        <v>59</v>
      </c>
      <c r="E39" s="7">
        <f t="shared" si="0"/>
        <v>880</v>
      </c>
      <c r="F39" s="7">
        <v>818</v>
      </c>
      <c r="G39" s="17">
        <v>800</v>
      </c>
    </row>
    <row r="40" spans="1:10" s="9" customFormat="1" ht="39" x14ac:dyDescent="0.4">
      <c r="A40" s="24">
        <v>24</v>
      </c>
      <c r="B40" s="15" t="s">
        <v>12</v>
      </c>
      <c r="C40" s="35" t="s">
        <v>16</v>
      </c>
      <c r="D40" s="8" t="s">
        <v>97</v>
      </c>
      <c r="E40" s="7">
        <f t="shared" si="0"/>
        <v>495</v>
      </c>
      <c r="F40" s="7">
        <v>460</v>
      </c>
      <c r="G40" s="17">
        <v>450</v>
      </c>
    </row>
    <row r="41" spans="1:10" s="9" customFormat="1" ht="165" x14ac:dyDescent="0.3">
      <c r="A41" s="24">
        <v>25</v>
      </c>
      <c r="B41" s="16" t="s">
        <v>67</v>
      </c>
      <c r="C41" s="12" t="s">
        <v>68</v>
      </c>
      <c r="D41" s="8" t="s">
        <v>38</v>
      </c>
      <c r="E41" s="7">
        <f t="shared" si="0"/>
        <v>1320</v>
      </c>
      <c r="F41" s="7">
        <v>1228</v>
      </c>
      <c r="G41" s="17">
        <v>1200</v>
      </c>
    </row>
    <row r="42" spans="1:10" s="9" customFormat="1" ht="30" x14ac:dyDescent="0.3">
      <c r="A42" s="24">
        <v>26</v>
      </c>
      <c r="B42" s="13" t="s">
        <v>65</v>
      </c>
      <c r="C42" s="29" t="s">
        <v>66</v>
      </c>
      <c r="D42" s="8" t="s">
        <v>41</v>
      </c>
      <c r="E42" s="7">
        <f t="shared" si="0"/>
        <v>1210</v>
      </c>
      <c r="F42" s="7">
        <v>1125</v>
      </c>
      <c r="G42" s="17">
        <v>1100</v>
      </c>
    </row>
    <row r="43" spans="1:10" s="9" customFormat="1" ht="21" x14ac:dyDescent="0.3">
      <c r="A43" s="40">
        <v>27</v>
      </c>
      <c r="B43" s="43" t="s">
        <v>69</v>
      </c>
      <c r="C43" s="42" t="s">
        <v>16</v>
      </c>
      <c r="D43" s="8" t="s">
        <v>23</v>
      </c>
      <c r="E43" s="7">
        <f t="shared" si="0"/>
        <v>660</v>
      </c>
      <c r="F43" s="7">
        <v>614</v>
      </c>
      <c r="G43" s="17">
        <v>600</v>
      </c>
    </row>
    <row r="44" spans="1:10" s="9" customFormat="1" ht="21" x14ac:dyDescent="0.3">
      <c r="A44" s="40"/>
      <c r="B44" s="43"/>
      <c r="C44" s="42"/>
      <c r="D44" s="8" t="s">
        <v>38</v>
      </c>
      <c r="E44" s="7">
        <f t="shared" si="0"/>
        <v>1265</v>
      </c>
      <c r="F44" s="7">
        <v>1176</v>
      </c>
      <c r="G44" s="17">
        <v>1150</v>
      </c>
    </row>
    <row r="45" spans="1:10" s="9" customFormat="1" ht="60" x14ac:dyDescent="0.3">
      <c r="A45" s="24">
        <v>28</v>
      </c>
      <c r="B45" s="11" t="s">
        <v>72</v>
      </c>
      <c r="C45" s="12" t="s">
        <v>73</v>
      </c>
      <c r="D45" s="8" t="s">
        <v>41</v>
      </c>
      <c r="E45" s="7">
        <f t="shared" si="0"/>
        <v>880</v>
      </c>
      <c r="F45" s="7">
        <v>818</v>
      </c>
      <c r="G45" s="17">
        <v>800</v>
      </c>
    </row>
    <row r="46" spans="1:10" ht="105" x14ac:dyDescent="0.25">
      <c r="A46" s="40">
        <v>29</v>
      </c>
      <c r="B46" s="44" t="s">
        <v>37</v>
      </c>
      <c r="C46" s="5" t="s">
        <v>74</v>
      </c>
      <c r="D46" s="8" t="s">
        <v>45</v>
      </c>
      <c r="E46" s="7">
        <f t="shared" si="0"/>
        <v>880</v>
      </c>
      <c r="F46" s="7">
        <v>818</v>
      </c>
      <c r="G46" s="17">
        <v>800</v>
      </c>
    </row>
    <row r="47" spans="1:10" ht="120" x14ac:dyDescent="0.25">
      <c r="A47" s="40"/>
      <c r="B47" s="44"/>
      <c r="C47" s="5" t="s">
        <v>75</v>
      </c>
      <c r="D47" s="8" t="s">
        <v>38</v>
      </c>
      <c r="E47" s="7">
        <f t="shared" si="0"/>
        <v>1320</v>
      </c>
      <c r="F47" s="7">
        <v>1228</v>
      </c>
      <c r="G47" s="17">
        <v>1200</v>
      </c>
    </row>
    <row r="48" spans="1:10" ht="39" x14ac:dyDescent="0.25">
      <c r="A48" s="40"/>
      <c r="B48" s="44"/>
      <c r="C48" s="5" t="s">
        <v>16</v>
      </c>
      <c r="D48" s="8" t="s">
        <v>29</v>
      </c>
      <c r="E48" s="7">
        <f t="shared" si="0"/>
        <v>3850</v>
      </c>
      <c r="F48" s="7">
        <v>3580</v>
      </c>
      <c r="G48" s="17">
        <v>3500</v>
      </c>
    </row>
    <row r="49" spans="1:7" ht="90" x14ac:dyDescent="0.25">
      <c r="A49" s="24">
        <v>30</v>
      </c>
      <c r="B49" s="4" t="s">
        <v>98</v>
      </c>
      <c r="C49" s="5" t="s">
        <v>76</v>
      </c>
      <c r="D49" s="8">
        <v>7.5</v>
      </c>
      <c r="E49" s="7">
        <f t="shared" si="0"/>
        <v>1210</v>
      </c>
      <c r="F49" s="7">
        <v>1125</v>
      </c>
      <c r="G49" s="17">
        <v>1100</v>
      </c>
    </row>
    <row r="50" spans="1:7" ht="90" x14ac:dyDescent="0.25">
      <c r="A50" s="24">
        <v>31</v>
      </c>
      <c r="B50" s="4" t="s">
        <v>77</v>
      </c>
      <c r="C50" s="5" t="s">
        <v>78</v>
      </c>
      <c r="D50" s="8" t="s">
        <v>38</v>
      </c>
      <c r="E50" s="7">
        <f t="shared" si="0"/>
        <v>1870</v>
      </c>
      <c r="F50" s="7">
        <v>1739</v>
      </c>
      <c r="G50" s="17">
        <v>1700</v>
      </c>
    </row>
    <row r="51" spans="1:7" ht="19.149999999999999" customHeight="1" x14ac:dyDescent="0.3">
      <c r="A51" s="25" t="s">
        <v>79</v>
      </c>
      <c r="B51" s="48" t="s">
        <v>80</v>
      </c>
      <c r="C51" s="48"/>
      <c r="D51" s="48"/>
      <c r="E51" s="48"/>
      <c r="F51" s="48"/>
      <c r="G51" s="48"/>
    </row>
    <row r="52" spans="1:7" ht="19.149999999999999" customHeight="1" x14ac:dyDescent="0.3">
      <c r="A52" s="25" t="s">
        <v>81</v>
      </c>
      <c r="B52" s="49" t="s">
        <v>82</v>
      </c>
      <c r="C52" s="49"/>
      <c r="D52" s="49"/>
      <c r="E52" s="49"/>
      <c r="F52" s="49"/>
      <c r="G52" s="49"/>
    </row>
    <row r="53" spans="1:7" ht="19.149999999999999" customHeight="1" x14ac:dyDescent="0.3">
      <c r="A53" s="25" t="s">
        <v>83</v>
      </c>
      <c r="B53" s="49" t="s">
        <v>84</v>
      </c>
      <c r="C53" s="49"/>
      <c r="D53" s="49"/>
      <c r="E53" s="49"/>
      <c r="F53" s="49"/>
      <c r="G53" s="49"/>
    </row>
    <row r="54" spans="1:7" ht="19.149999999999999" customHeight="1" x14ac:dyDescent="0.3">
      <c r="A54" s="25" t="s">
        <v>85</v>
      </c>
      <c r="B54" s="49" t="s">
        <v>86</v>
      </c>
      <c r="C54" s="49"/>
      <c r="D54" s="49"/>
      <c r="E54" s="49"/>
      <c r="F54" s="49"/>
      <c r="G54" s="49"/>
    </row>
    <row r="55" spans="1:7" ht="19.149999999999999" customHeight="1" x14ac:dyDescent="0.25">
      <c r="A55" s="18"/>
      <c r="B55" s="19"/>
      <c r="C55" s="19"/>
      <c r="D55" s="20"/>
      <c r="E55" s="21"/>
    </row>
    <row r="56" spans="1:7" ht="19.149999999999999" customHeight="1" x14ac:dyDescent="0.4">
      <c r="B56" s="51" t="s">
        <v>2</v>
      </c>
      <c r="C56" s="51"/>
      <c r="D56" s="51"/>
      <c r="E56" s="51"/>
      <c r="F56" s="51"/>
      <c r="G56" s="51"/>
    </row>
    <row r="57" spans="1:7" ht="19.149999999999999" customHeight="1" x14ac:dyDescent="0.25">
      <c r="B57" s="52" t="s">
        <v>13</v>
      </c>
      <c r="C57" s="52"/>
      <c r="D57" s="52"/>
      <c r="E57" s="52"/>
      <c r="F57" s="52"/>
      <c r="G57" s="52"/>
    </row>
    <row r="58" spans="1:7" ht="19.149999999999999" customHeight="1" x14ac:dyDescent="0.25">
      <c r="B58" s="52" t="s">
        <v>32</v>
      </c>
      <c r="C58" s="52"/>
      <c r="D58" s="52"/>
      <c r="E58" s="52"/>
      <c r="F58" s="52"/>
      <c r="G58" s="52"/>
    </row>
    <row r="59" spans="1:7" ht="19.149999999999999" customHeight="1" x14ac:dyDescent="0.25">
      <c r="B59" s="52" t="s">
        <v>14</v>
      </c>
      <c r="C59" s="52"/>
      <c r="D59" s="52"/>
      <c r="E59" s="52"/>
      <c r="F59" s="52"/>
      <c r="G59" s="52"/>
    </row>
    <row r="60" spans="1:7" ht="19.149999999999999" customHeight="1" x14ac:dyDescent="0.3">
      <c r="B60" s="22"/>
      <c r="C60" s="22"/>
      <c r="G60" s="50">
        <v>45372</v>
      </c>
    </row>
    <row r="61" spans="1:7" ht="19.149999999999999" customHeight="1" x14ac:dyDescent="0.3">
      <c r="B61" s="22"/>
    </row>
    <row r="62" spans="1:7" ht="19.149999999999999" customHeight="1" x14ac:dyDescent="0.3"/>
    <row r="63" spans="1:7" ht="19.149999999999999" customHeight="1" x14ac:dyDescent="0.3"/>
    <row r="64" spans="1:7" ht="19.149999999999999" customHeight="1" x14ac:dyDescent="0.3"/>
  </sheetData>
  <mergeCells count="34">
    <mergeCell ref="B57:G57"/>
    <mergeCell ref="B58:G58"/>
    <mergeCell ref="B59:G59"/>
    <mergeCell ref="B51:G51"/>
    <mergeCell ref="B52:G52"/>
    <mergeCell ref="B53:G53"/>
    <mergeCell ref="B54:G54"/>
    <mergeCell ref="B56:G56"/>
    <mergeCell ref="B46:B48"/>
    <mergeCell ref="B5:B8"/>
    <mergeCell ref="B17:B18"/>
    <mergeCell ref="A17:A18"/>
    <mergeCell ref="A5:A8"/>
    <mergeCell ref="A46:A48"/>
    <mergeCell ref="B21:B22"/>
    <mergeCell ref="C43:C44"/>
    <mergeCell ref="B43:B44"/>
    <mergeCell ref="B28:B29"/>
    <mergeCell ref="A28:A29"/>
    <mergeCell ref="B26:B27"/>
    <mergeCell ref="C26:C27"/>
    <mergeCell ref="A26:A27"/>
    <mergeCell ref="A43:A44"/>
    <mergeCell ref="D1:G1"/>
    <mergeCell ref="C21:C22"/>
    <mergeCell ref="A21:A22"/>
    <mergeCell ref="B33:B34"/>
    <mergeCell ref="A33:A34"/>
    <mergeCell ref="A1:B1"/>
    <mergeCell ref="B11:B14"/>
    <mergeCell ref="A11:A14"/>
    <mergeCell ref="B15:B16"/>
    <mergeCell ref="C15:C16"/>
    <mergeCell ref="A15:A16"/>
  </mergeCells>
  <phoneticPr fontId="6" type="noConversion"/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Александра</cp:lastModifiedBy>
  <cp:lastPrinted>2024-04-10T12:50:36Z</cp:lastPrinted>
  <dcterms:created xsi:type="dcterms:W3CDTF">2012-04-17T05:57:20Z</dcterms:created>
  <dcterms:modified xsi:type="dcterms:W3CDTF">2024-04-11T08:46:31Z</dcterms:modified>
</cp:coreProperties>
</file>