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1029"/>
  <workbookPr defaultThemeVersion="124226"/>
  <mc:AlternateContent xmlns:mc="http://schemas.openxmlformats.org/markup-compatibility/2006">
    <mc:Choice Requires="x15">
      <x15ac:absPath xmlns:x15ac="http://schemas.microsoft.com/office/spreadsheetml/2010/11/ac" url="\\192.168.31.224\Edem\Прайс-листы 2026\Июнь\"/>
    </mc:Choice>
  </mc:AlternateContent>
  <xr:revisionPtr revIDLastSave="0" documentId="13_ncr:1_{7C336135-0623-415C-9E29-D61A9A4F4D33}" xr6:coauthVersionLast="40" xr6:coauthVersionMax="40" xr10:uidLastSave="{00000000-0000-0000-0000-000000000000}"/>
  <bookViews>
    <workbookView xWindow="0" yWindow="0" windowWidth="23040" windowHeight="9048" xr2:uid="{00000000-000D-0000-FFFF-FFFF00000000}"/>
  </bookViews>
  <sheets>
    <sheet name="Лист1" sheetId="1" r:id="rId1"/>
    <sheet name="Лист2" sheetId="2" r:id="rId2"/>
    <sheet name="Лист3" sheetId="3" r:id="rId3"/>
  </sheets>
  <calcPr calcId="191029" refMode="R1C1"/>
</workbook>
</file>

<file path=xl/calcChain.xml><?xml version="1.0" encoding="utf-8"?>
<calcChain xmlns="http://schemas.openxmlformats.org/spreadsheetml/2006/main">
  <c r="G4" i="1" l="1"/>
  <c r="G5" i="1"/>
  <c r="G6" i="1"/>
  <c r="G7" i="1"/>
  <c r="G8" i="1"/>
  <c r="G9" i="1"/>
  <c r="G10" i="1"/>
  <c r="G11" i="1"/>
  <c r="G12" i="1"/>
  <c r="G13" i="1"/>
  <c r="E4" i="1"/>
  <c r="E5" i="1"/>
  <c r="E6" i="1"/>
  <c r="E7" i="1"/>
  <c r="E8" i="1"/>
  <c r="E9" i="1"/>
  <c r="E10" i="1"/>
  <c r="E11" i="1"/>
  <c r="E12" i="1"/>
  <c r="E13" i="1"/>
</calcChain>
</file>

<file path=xl/sharedStrings.xml><?xml version="1.0" encoding="utf-8"?>
<sst xmlns="http://schemas.openxmlformats.org/spreadsheetml/2006/main" count="47" uniqueCount="39">
  <si>
    <t>№ п/п</t>
  </si>
  <si>
    <t>Наименование</t>
  </si>
  <si>
    <t>Иссоп</t>
  </si>
  <si>
    <t>Применение</t>
  </si>
  <si>
    <t>кулинария</t>
  </si>
  <si>
    <t>медицина, кулинария</t>
  </si>
  <si>
    <t>d 11</t>
  </si>
  <si>
    <t>Орегано</t>
  </si>
  <si>
    <t>кулинария, народная медицина</t>
  </si>
  <si>
    <t>С 1</t>
  </si>
  <si>
    <t xml:space="preserve">Лаванда </t>
  </si>
  <si>
    <t>Мелисса</t>
  </si>
  <si>
    <t>Любисток аптечный</t>
  </si>
  <si>
    <t>Основная цена*</t>
  </si>
  <si>
    <t>Цена со скидкой при оплате по эквайрингу**</t>
  </si>
  <si>
    <t>Цена со скидкой при оплате наличными ***</t>
  </si>
  <si>
    <t>тара</t>
  </si>
  <si>
    <t>ТРАВЫ</t>
  </si>
  <si>
    <t>*</t>
  </si>
  <si>
    <t>Цена при оплате на расчётный счёт организации</t>
  </si>
  <si>
    <t>**</t>
  </si>
  <si>
    <t>***</t>
  </si>
  <si>
    <t>!!!</t>
  </si>
  <si>
    <t>Скидка по карте клиента суммируется с вышепредставленными скидками</t>
  </si>
  <si>
    <t>Лимончелло, Мандарин</t>
  </si>
  <si>
    <t>С 1,6</t>
  </si>
  <si>
    <t>С 2</t>
  </si>
  <si>
    <t>Мята</t>
  </si>
  <si>
    <t>С 1,5</t>
  </si>
  <si>
    <t>Липпия</t>
  </si>
  <si>
    <t xml:space="preserve">  Ассортимент продукции                 цены 2026 года                         ПРЯНЫЕ ТРАВЫ</t>
  </si>
  <si>
    <t xml:space="preserve">Мертензия </t>
  </si>
  <si>
    <t>Silver Ocean</t>
  </si>
  <si>
    <t>d 21</t>
  </si>
  <si>
    <t xml:space="preserve">Тимьян </t>
  </si>
  <si>
    <t>Менеджер по продажам Нина  +7-965-436-44-88</t>
  </si>
  <si>
    <t>Менеджер по продажам:  Ольга+7-929-508-92-82</t>
  </si>
  <si>
    <t>При оплате по эквайрингу предоставляется скидка 8% от основной цены</t>
  </si>
  <si>
    <t>При оплате наличными предоставляется скидка 20 % от основной цены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</si>
</sst>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&quot;₽&quot;"/>
  </numFmts>
  <fonts count="14" x14ac:knownFonts="1">
    <font>
      <sz val="11"/>
      <color theme="1"/>
      <name val="Calibri"/>
      <family val="2"/>
      <charset val="204"/>
      <scheme val="minor"/>
    </font>
    <font>
      <b/>
      <sz val="18"/>
      <name val="Comic Sans MS"/>
      <family val="4"/>
      <charset val="204"/>
    </font>
    <font>
      <sz val="14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2"/>
      <name val="Comic Sans MS"/>
      <family val="4"/>
      <charset val="204"/>
    </font>
    <font>
      <sz val="12"/>
      <color theme="1"/>
      <name val="Times New Roman"/>
      <family val="1"/>
      <charset val="204"/>
    </font>
    <font>
      <sz val="10"/>
      <color theme="1"/>
      <name val="Comic Sans MS"/>
      <family val="4"/>
      <charset val="204"/>
    </font>
    <font>
      <sz val="12"/>
      <name val="Comic Sans MS"/>
      <family val="4"/>
      <charset val="204"/>
    </font>
    <font>
      <b/>
      <sz val="14"/>
      <name val="Comic Sans MS"/>
      <family val="4"/>
      <charset val="204"/>
    </font>
    <font>
      <b/>
      <sz val="10"/>
      <name val="Comic Sans MS"/>
      <family val="4"/>
      <charset val="204"/>
    </font>
    <font>
      <b/>
      <sz val="10"/>
      <color theme="1"/>
      <name val="Comic Sans MS"/>
      <family val="4"/>
      <charset val="204"/>
    </font>
    <font>
      <sz val="12"/>
      <color theme="1"/>
      <name val="Calibri"/>
      <family val="2"/>
      <charset val="204"/>
      <scheme val="minor"/>
    </font>
    <font>
      <sz val="12"/>
      <color theme="1"/>
      <name val="Comic Sans MS"/>
      <family val="4"/>
      <charset val="204"/>
    </font>
    <font>
      <sz val="11"/>
      <color theme="1"/>
      <name val="Comic Sans MS"/>
      <family val="4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6">
    <xf numFmtId="0" fontId="0" fillId="0" borderId="0" xfId="0"/>
    <xf numFmtId="0" fontId="2" fillId="0" borderId="0" xfId="0" applyFont="1"/>
    <xf numFmtId="0" fontId="3" fillId="0" borderId="0" xfId="0" applyFont="1"/>
    <xf numFmtId="0" fontId="5" fillId="0" borderId="0" xfId="0" applyFont="1"/>
    <xf numFmtId="14" fontId="6" fillId="0" borderId="0" xfId="0" applyNumberFormat="1" applyFont="1"/>
    <xf numFmtId="14" fontId="3" fillId="0" borderId="0" xfId="0" applyNumberFormat="1" applyFont="1"/>
    <xf numFmtId="0" fontId="9" fillId="2" borderId="1" xfId="0" applyFont="1" applyFill="1" applyBorder="1" applyAlignment="1">
      <alignment horizontal="center" vertical="center" wrapText="1"/>
    </xf>
    <xf numFmtId="0" fontId="7" fillId="2" borderId="1" xfId="0" applyFont="1" applyFill="1" applyBorder="1" applyAlignment="1">
      <alignment horizontal="left" vertical="center"/>
    </xf>
    <xf numFmtId="0" fontId="7" fillId="2" borderId="1" xfId="0" applyFont="1" applyFill="1" applyBorder="1" applyAlignment="1">
      <alignment horizontal="left" vertical="center" wrapText="1"/>
    </xf>
    <xf numFmtId="0" fontId="1" fillId="0" borderId="2" xfId="0" applyFont="1" applyBorder="1" applyAlignment="1">
      <alignment vertical="center" wrapText="1"/>
    </xf>
    <xf numFmtId="0" fontId="10" fillId="0" borderId="0" xfId="0" applyFont="1" applyFill="1" applyAlignment="1">
      <alignment horizontal="right" vertical="top"/>
    </xf>
    <xf numFmtId="14" fontId="0" fillId="0" borderId="0" xfId="0" applyNumberFormat="1"/>
    <xf numFmtId="0" fontId="7" fillId="2" borderId="1" xfId="0" applyFont="1" applyFill="1" applyBorder="1" applyAlignment="1">
      <alignment horizontal="center" vertical="center" wrapText="1"/>
    </xf>
    <xf numFmtId="0" fontId="7" fillId="2" borderId="1" xfId="0" applyFont="1" applyFill="1" applyBorder="1" applyAlignment="1">
      <alignment horizontal="left" vertical="distributed"/>
    </xf>
    <xf numFmtId="0" fontId="7" fillId="2" borderId="1" xfId="0" applyFont="1" applyFill="1" applyBorder="1" applyAlignment="1">
      <alignment horizontal="center" vertical="distributed"/>
    </xf>
    <xf numFmtId="164" fontId="7" fillId="2" borderId="1" xfId="0" applyNumberFormat="1" applyFont="1" applyFill="1" applyBorder="1" applyAlignment="1">
      <alignment horizontal="center" vertical="distributed"/>
    </xf>
    <xf numFmtId="0" fontId="11" fillId="0" borderId="1" xfId="0" applyFont="1" applyBorder="1"/>
    <xf numFmtId="0" fontId="11" fillId="2" borderId="1" xfId="0" applyFont="1" applyFill="1" applyBorder="1"/>
    <xf numFmtId="0" fontId="7" fillId="2" borderId="4" xfId="0" applyFont="1" applyFill="1" applyBorder="1" applyAlignment="1">
      <alignment horizontal="left" vertical="distributed"/>
    </xf>
    <xf numFmtId="164" fontId="7" fillId="2" borderId="1" xfId="0" applyNumberFormat="1" applyFont="1" applyFill="1" applyBorder="1" applyAlignment="1">
      <alignment horizontal="center" vertical="center"/>
    </xf>
    <xf numFmtId="0" fontId="2" fillId="2" borderId="0" xfId="0" applyFont="1" applyFill="1"/>
    <xf numFmtId="0" fontId="13" fillId="2" borderId="6" xfId="0" applyFont="1" applyFill="1" applyBorder="1"/>
    <xf numFmtId="0" fontId="7" fillId="2" borderId="5" xfId="0" applyFont="1" applyFill="1" applyBorder="1" applyAlignment="1">
      <alignment horizontal="left" vertical="center" wrapText="1"/>
    </xf>
    <xf numFmtId="0" fontId="7" fillId="2" borderId="4" xfId="0" applyFont="1" applyFill="1" applyBorder="1" applyAlignment="1">
      <alignment horizontal="left" vertical="center" wrapText="1"/>
    </xf>
    <xf numFmtId="0" fontId="7" fillId="2" borderId="5" xfId="0" applyFont="1" applyFill="1" applyBorder="1" applyAlignment="1">
      <alignment horizontal="center" vertical="center" wrapText="1"/>
    </xf>
    <xf numFmtId="0" fontId="7" fillId="2" borderId="4" xfId="0" applyFont="1" applyFill="1" applyBorder="1" applyAlignment="1">
      <alignment horizontal="center" vertical="center" wrapText="1"/>
    </xf>
    <xf numFmtId="0" fontId="5" fillId="0" borderId="0" xfId="0" applyFont="1" applyAlignment="1">
      <alignment horizontal="left"/>
    </xf>
    <xf numFmtId="0" fontId="12" fillId="0" borderId="0" xfId="0" applyFont="1" applyFill="1" applyBorder="1" applyAlignment="1">
      <alignment horizontal="left"/>
    </xf>
    <xf numFmtId="0" fontId="6" fillId="0" borderId="0" xfId="0" applyFont="1" applyFill="1" applyAlignment="1">
      <alignment horizontal="left"/>
    </xf>
    <xf numFmtId="0" fontId="1" fillId="0" borderId="3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/>
    </xf>
    <xf numFmtId="0" fontId="4" fillId="2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/>
    </xf>
    <xf numFmtId="0" fontId="8" fillId="2" borderId="1" xfId="0" applyFont="1" applyFill="1" applyBorder="1" applyAlignment="1">
      <alignment horizontal="center" vertical="center" wrapText="1"/>
    </xf>
    <xf numFmtId="0" fontId="9" fillId="2" borderId="1" xfId="0" applyFont="1" applyFill="1" applyBorder="1" applyAlignment="1">
      <alignment horizontal="center" vertical="center" wrapText="1"/>
    </xf>
    <xf numFmtId="164" fontId="7" fillId="0" borderId="1" xfId="0" applyNumberFormat="1" applyFont="1" applyFill="1" applyBorder="1" applyAlignment="1">
      <alignment horizontal="center" vertical="distributed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2</xdr:col>
      <xdr:colOff>1061700</xdr:colOff>
      <xdr:row>0</xdr:row>
      <xdr:rowOff>1111989</xdr:rowOff>
    </xdr:to>
    <xdr:pic>
      <xdr:nvPicPr>
        <xdr:cNvPr id="2" name="Рисунок 1" descr="Лого мини.png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2764770" cy="111198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30"/>
  <sheetViews>
    <sheetView tabSelected="1" zoomScaleNormal="100" workbookViewId="0">
      <pane ySplit="1" topLeftCell="A2" activePane="bottomLeft" state="frozen"/>
      <selection pane="bottomLeft" activeCell="A12" sqref="A12:A13"/>
    </sheetView>
  </sheetViews>
  <sheetFormatPr defaultRowHeight="14.4" x14ac:dyDescent="0.3"/>
  <cols>
    <col min="1" max="1" width="6.5546875" customWidth="1"/>
    <col min="2" max="2" width="18" customWidth="1"/>
    <col min="3" max="3" width="29.44140625" customWidth="1"/>
    <col min="4" max="4" width="9.6640625" customWidth="1"/>
    <col min="5" max="5" width="14.5546875" customWidth="1"/>
    <col min="6" max="6" width="9.109375" hidden="1" customWidth="1"/>
    <col min="7" max="7" width="14.109375" customWidth="1"/>
    <col min="8" max="8" width="13.5546875" customWidth="1"/>
  </cols>
  <sheetData>
    <row r="1" spans="1:8" ht="88.5" customHeight="1" x14ac:dyDescent="0.6">
      <c r="A1" s="30"/>
      <c r="B1" s="30"/>
      <c r="C1" s="9" t="s">
        <v>17</v>
      </c>
      <c r="D1" s="29" t="s">
        <v>30</v>
      </c>
      <c r="E1" s="29"/>
      <c r="F1" s="29"/>
      <c r="G1" s="29"/>
      <c r="H1" s="29"/>
    </row>
    <row r="2" spans="1:8" ht="24" customHeight="1" x14ac:dyDescent="0.3">
      <c r="A2" s="31" t="s">
        <v>0</v>
      </c>
      <c r="B2" s="32" t="s">
        <v>1</v>
      </c>
      <c r="C2" s="32" t="s">
        <v>3</v>
      </c>
      <c r="D2" s="31" t="s">
        <v>16</v>
      </c>
      <c r="E2" s="33" t="s">
        <v>13</v>
      </c>
      <c r="F2" s="6" t="s">
        <v>14</v>
      </c>
      <c r="G2" s="34" t="s">
        <v>14</v>
      </c>
      <c r="H2" s="34" t="s">
        <v>15</v>
      </c>
    </row>
    <row r="3" spans="1:8" ht="56.25" customHeight="1" x14ac:dyDescent="0.3">
      <c r="A3" s="31"/>
      <c r="B3" s="32"/>
      <c r="C3" s="32"/>
      <c r="D3" s="31"/>
      <c r="E3" s="33"/>
      <c r="F3" s="6" t="s">
        <v>14</v>
      </c>
      <c r="G3" s="34"/>
      <c r="H3" s="34"/>
    </row>
    <row r="4" spans="1:8" s="1" customFormat="1" ht="18" customHeight="1" x14ac:dyDescent="0.35">
      <c r="A4" s="12">
        <v>1</v>
      </c>
      <c r="B4" s="13" t="s">
        <v>2</v>
      </c>
      <c r="C4" s="7" t="s">
        <v>5</v>
      </c>
      <c r="D4" s="14" t="s">
        <v>9</v>
      </c>
      <c r="E4" s="15">
        <f t="shared" ref="E4:E13" si="0">H4/80*100</f>
        <v>250</v>
      </c>
      <c r="F4" s="16"/>
      <c r="G4" s="15">
        <f t="shared" ref="G4:G13" si="1">H4/92*100</f>
        <v>217.39130434782606</v>
      </c>
      <c r="H4" s="15">
        <v>200</v>
      </c>
    </row>
    <row r="5" spans="1:8" s="1" customFormat="1" ht="18" customHeight="1" x14ac:dyDescent="0.35">
      <c r="A5" s="12">
        <v>2</v>
      </c>
      <c r="B5" s="13" t="s">
        <v>10</v>
      </c>
      <c r="C5" s="7" t="s">
        <v>5</v>
      </c>
      <c r="D5" s="14" t="s">
        <v>28</v>
      </c>
      <c r="E5" s="15">
        <f t="shared" si="0"/>
        <v>412.5</v>
      </c>
      <c r="F5" s="16"/>
      <c r="G5" s="15">
        <f t="shared" si="1"/>
        <v>358.69565217391306</v>
      </c>
      <c r="H5" s="15">
        <v>330</v>
      </c>
    </row>
    <row r="6" spans="1:8" s="1" customFormat="1" ht="18" customHeight="1" x14ac:dyDescent="0.35">
      <c r="A6" s="12">
        <v>3</v>
      </c>
      <c r="B6" s="13" t="s">
        <v>29</v>
      </c>
      <c r="C6" s="7"/>
      <c r="D6" s="14" t="s">
        <v>9</v>
      </c>
      <c r="E6" s="15">
        <f t="shared" si="0"/>
        <v>312.5</v>
      </c>
      <c r="F6" s="16"/>
      <c r="G6" s="15">
        <f t="shared" si="1"/>
        <v>271.73913043478262</v>
      </c>
      <c r="H6" s="15">
        <v>250</v>
      </c>
    </row>
    <row r="7" spans="1:8" s="1" customFormat="1" ht="18" customHeight="1" x14ac:dyDescent="0.35">
      <c r="A7" s="12">
        <v>4</v>
      </c>
      <c r="B7" s="13" t="s">
        <v>12</v>
      </c>
      <c r="C7" s="8" t="s">
        <v>8</v>
      </c>
      <c r="D7" s="14" t="s">
        <v>25</v>
      </c>
      <c r="E7" s="15">
        <f t="shared" si="0"/>
        <v>187.5</v>
      </c>
      <c r="F7" s="17"/>
      <c r="G7" s="15">
        <f t="shared" si="1"/>
        <v>163.04347826086956</v>
      </c>
      <c r="H7" s="15">
        <v>150</v>
      </c>
    </row>
    <row r="8" spans="1:8" s="1" customFormat="1" ht="18" customHeight="1" x14ac:dyDescent="0.35">
      <c r="A8" s="12">
        <v>5</v>
      </c>
      <c r="B8" s="18" t="s">
        <v>11</v>
      </c>
      <c r="C8" s="7" t="s">
        <v>24</v>
      </c>
      <c r="D8" s="14" t="s">
        <v>9</v>
      </c>
      <c r="E8" s="15">
        <f t="shared" si="0"/>
        <v>250</v>
      </c>
      <c r="F8" s="17"/>
      <c r="G8" s="15">
        <f t="shared" si="1"/>
        <v>217.39130434782606</v>
      </c>
      <c r="H8" s="15">
        <v>200</v>
      </c>
    </row>
    <row r="9" spans="1:8" s="20" customFormat="1" ht="18" customHeight="1" x14ac:dyDescent="0.35">
      <c r="A9" s="12">
        <v>6</v>
      </c>
      <c r="B9" s="18" t="s">
        <v>31</v>
      </c>
      <c r="C9" s="21" t="s">
        <v>32</v>
      </c>
      <c r="D9" s="12" t="s">
        <v>33</v>
      </c>
      <c r="E9" s="15">
        <f t="shared" si="0"/>
        <v>475</v>
      </c>
      <c r="F9" s="17"/>
      <c r="G9" s="15">
        <f t="shared" si="1"/>
        <v>413.04347826086951</v>
      </c>
      <c r="H9" s="15">
        <v>380</v>
      </c>
    </row>
    <row r="10" spans="1:8" s="1" customFormat="1" ht="18" customHeight="1" x14ac:dyDescent="0.35">
      <c r="A10" s="12">
        <v>7</v>
      </c>
      <c r="B10" s="18" t="s">
        <v>27</v>
      </c>
      <c r="C10" s="7" t="s">
        <v>4</v>
      </c>
      <c r="D10" s="14" t="s">
        <v>9</v>
      </c>
      <c r="E10" s="15">
        <f t="shared" si="0"/>
        <v>312.5</v>
      </c>
      <c r="F10" s="17"/>
      <c r="G10" s="15">
        <f t="shared" si="1"/>
        <v>271.73913043478262</v>
      </c>
      <c r="H10" s="35">
        <v>250</v>
      </c>
    </row>
    <row r="11" spans="1:8" s="1" customFormat="1" ht="18" customHeight="1" x14ac:dyDescent="0.35">
      <c r="A11" s="12">
        <v>8</v>
      </c>
      <c r="B11" s="13" t="s">
        <v>7</v>
      </c>
      <c r="C11" s="7" t="s">
        <v>4</v>
      </c>
      <c r="D11" s="12" t="s">
        <v>6</v>
      </c>
      <c r="E11" s="15">
        <f t="shared" si="0"/>
        <v>187.5</v>
      </c>
      <c r="F11" s="17"/>
      <c r="G11" s="15">
        <f t="shared" si="1"/>
        <v>163.04347826086956</v>
      </c>
      <c r="H11" s="15">
        <v>150</v>
      </c>
    </row>
    <row r="12" spans="1:8" s="1" customFormat="1" ht="18" customHeight="1" x14ac:dyDescent="0.35">
      <c r="A12" s="24">
        <v>9</v>
      </c>
      <c r="B12" s="22" t="s">
        <v>34</v>
      </c>
      <c r="C12" s="24"/>
      <c r="D12" s="12" t="s">
        <v>6</v>
      </c>
      <c r="E12" s="15">
        <f t="shared" si="0"/>
        <v>225</v>
      </c>
      <c r="F12" s="17"/>
      <c r="G12" s="15">
        <f t="shared" si="1"/>
        <v>195.65217391304347</v>
      </c>
      <c r="H12" s="19">
        <v>180</v>
      </c>
    </row>
    <row r="13" spans="1:8" s="1" customFormat="1" ht="18" customHeight="1" x14ac:dyDescent="0.35">
      <c r="A13" s="25"/>
      <c r="B13" s="23"/>
      <c r="C13" s="25"/>
      <c r="D13" s="12" t="s">
        <v>26</v>
      </c>
      <c r="E13" s="15">
        <f t="shared" si="0"/>
        <v>300</v>
      </c>
      <c r="F13" s="17"/>
      <c r="G13" s="15">
        <f t="shared" si="1"/>
        <v>260.86956521739131</v>
      </c>
      <c r="H13" s="19">
        <v>240</v>
      </c>
    </row>
    <row r="14" spans="1:8" ht="20.25" customHeight="1" x14ac:dyDescent="0.45">
      <c r="A14" s="10" t="s">
        <v>18</v>
      </c>
      <c r="B14" s="27" t="s">
        <v>19</v>
      </c>
      <c r="C14" s="27"/>
      <c r="D14" s="27"/>
      <c r="E14" s="27"/>
      <c r="F14" s="27"/>
      <c r="G14" s="27"/>
      <c r="H14" s="27"/>
    </row>
    <row r="15" spans="1:8" ht="19.5" customHeight="1" x14ac:dyDescent="0.4">
      <c r="A15" s="10" t="s">
        <v>20</v>
      </c>
      <c r="B15" s="28" t="s">
        <v>37</v>
      </c>
      <c r="C15" s="28"/>
      <c r="D15" s="28"/>
      <c r="E15" s="28"/>
      <c r="F15" s="28"/>
      <c r="G15" s="28"/>
      <c r="H15" s="28"/>
    </row>
    <row r="16" spans="1:8" ht="20.25" customHeight="1" x14ac:dyDescent="0.4">
      <c r="A16" s="10" t="s">
        <v>21</v>
      </c>
      <c r="B16" s="28" t="s">
        <v>38</v>
      </c>
      <c r="C16" s="28"/>
      <c r="D16" s="28"/>
      <c r="E16" s="28"/>
      <c r="F16" s="28"/>
      <c r="G16" s="28"/>
      <c r="H16" s="28"/>
    </row>
    <row r="17" spans="1:8" ht="18.75" customHeight="1" x14ac:dyDescent="0.4">
      <c r="A17" s="10" t="s">
        <v>22</v>
      </c>
      <c r="B17" s="28" t="s">
        <v>23</v>
      </c>
      <c r="C17" s="28"/>
      <c r="D17" s="28"/>
      <c r="E17" s="28"/>
      <c r="F17" s="28"/>
      <c r="G17" s="28"/>
      <c r="H17" s="28"/>
    </row>
    <row r="18" spans="1:8" ht="18.600000000000001" customHeight="1" x14ac:dyDescent="0.3">
      <c r="A18" s="2"/>
      <c r="B18" s="26" t="s">
        <v>36</v>
      </c>
      <c r="C18" s="26"/>
      <c r="D18" s="26"/>
      <c r="E18" s="26"/>
      <c r="F18" s="26"/>
      <c r="G18" s="26"/>
      <c r="H18" s="26"/>
    </row>
    <row r="19" spans="1:8" ht="21" customHeight="1" x14ac:dyDescent="0.3">
      <c r="A19" s="2"/>
      <c r="B19" s="26" t="s">
        <v>35</v>
      </c>
      <c r="C19" s="26"/>
      <c r="D19" s="26"/>
      <c r="E19" s="26"/>
      <c r="F19" s="26"/>
      <c r="G19" s="26"/>
      <c r="H19" s="26"/>
    </row>
    <row r="20" spans="1:8" ht="24.9" customHeight="1" x14ac:dyDescent="0.3">
      <c r="A20" s="2"/>
      <c r="B20" s="3"/>
      <c r="C20" s="3"/>
      <c r="D20" s="2"/>
      <c r="E20" s="5"/>
      <c r="H20" s="11">
        <v>46197</v>
      </c>
    </row>
    <row r="21" spans="1:8" ht="24.9" customHeight="1" x14ac:dyDescent="0.3">
      <c r="A21" s="2"/>
      <c r="B21" s="3"/>
      <c r="C21" s="3"/>
      <c r="D21" s="2"/>
      <c r="E21" s="2"/>
    </row>
    <row r="22" spans="1:8" ht="24.9" customHeight="1" x14ac:dyDescent="0.4">
      <c r="A22" s="2"/>
      <c r="B22" s="2"/>
      <c r="C22" s="2"/>
      <c r="D22" s="2"/>
      <c r="E22" s="4"/>
    </row>
    <row r="23" spans="1:8" ht="24.9" customHeight="1" x14ac:dyDescent="0.3">
      <c r="A23" s="2"/>
      <c r="B23" s="2"/>
      <c r="C23" s="2"/>
      <c r="D23" s="2"/>
      <c r="E23" s="2"/>
    </row>
    <row r="24" spans="1:8" x14ac:dyDescent="0.3">
      <c r="A24" s="2"/>
      <c r="B24" s="2"/>
      <c r="C24" s="2"/>
      <c r="D24" s="2"/>
      <c r="E24" s="2"/>
    </row>
    <row r="25" spans="1:8" x14ac:dyDescent="0.3">
      <c r="A25" s="2"/>
      <c r="B25" s="2"/>
      <c r="C25" s="2"/>
      <c r="D25" s="2"/>
      <c r="E25" s="2"/>
    </row>
    <row r="26" spans="1:8" x14ac:dyDescent="0.3">
      <c r="A26" s="2"/>
      <c r="B26" s="2"/>
      <c r="C26" s="2"/>
      <c r="D26" s="2"/>
      <c r="E26" s="2"/>
    </row>
    <row r="27" spans="1:8" x14ac:dyDescent="0.3">
      <c r="A27" s="2"/>
      <c r="B27" s="2"/>
      <c r="C27" s="2"/>
      <c r="D27" s="2"/>
      <c r="E27" s="2"/>
    </row>
    <row r="28" spans="1:8" x14ac:dyDescent="0.3">
      <c r="A28" s="2"/>
      <c r="B28" s="2"/>
      <c r="C28" s="2"/>
      <c r="D28" s="2"/>
      <c r="E28" s="2"/>
    </row>
    <row r="29" spans="1:8" x14ac:dyDescent="0.3">
      <c r="A29" s="2"/>
      <c r="B29" s="2"/>
      <c r="C29" s="2"/>
      <c r="D29" s="2"/>
      <c r="E29" s="2"/>
    </row>
    <row r="30" spans="1:8" x14ac:dyDescent="0.3">
      <c r="B30" s="2"/>
    </row>
  </sheetData>
  <mergeCells count="18">
    <mergeCell ref="D1:H1"/>
    <mergeCell ref="A1:B1"/>
    <mergeCell ref="A2:A3"/>
    <mergeCell ref="B2:B3"/>
    <mergeCell ref="D2:D3"/>
    <mergeCell ref="C2:C3"/>
    <mergeCell ref="E2:E3"/>
    <mergeCell ref="G2:G3"/>
    <mergeCell ref="H2:H3"/>
    <mergeCell ref="B12:B13"/>
    <mergeCell ref="C12:C13"/>
    <mergeCell ref="A12:A13"/>
    <mergeCell ref="B19:H19"/>
    <mergeCell ref="B14:H14"/>
    <mergeCell ref="B15:H15"/>
    <mergeCell ref="B16:H16"/>
    <mergeCell ref="B17:H17"/>
    <mergeCell ref="B18:H18"/>
  </mergeCells>
  <pageMargins left="0.12" right="0.16" top="0.75" bottom="0.75" header="0.3" footer="0.3"/>
  <pageSetup paperSize="9" scale="90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Я</dc:creator>
  <cp:lastModifiedBy>User</cp:lastModifiedBy>
  <cp:lastPrinted>2026-03-20T07:13:33Z</cp:lastPrinted>
  <dcterms:created xsi:type="dcterms:W3CDTF">2012-04-17T05:57:20Z</dcterms:created>
  <dcterms:modified xsi:type="dcterms:W3CDTF">2026-06-24T10:51:19Z</dcterms:modified>
</cp:coreProperties>
</file>