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2" i="1"/>
  <c r="F24" i="1"/>
  <c r="F30" i="1"/>
  <c r="F35" i="1"/>
  <c r="F40" i="1"/>
  <c r="F56" i="1"/>
  <c r="F70" i="1"/>
  <c r="F79" i="1"/>
  <c r="F80" i="1"/>
  <c r="F81" i="1"/>
  <c r="E5" i="1"/>
  <c r="E6" i="1"/>
  <c r="E7" i="1"/>
  <c r="E8" i="1"/>
  <c r="E9" i="1"/>
  <c r="E11" i="1"/>
  <c r="E13" i="1"/>
  <c r="E15" i="1"/>
  <c r="E20" i="1"/>
  <c r="E21" i="1"/>
  <c r="E23" i="1"/>
  <c r="E25" i="1"/>
  <c r="E26" i="1"/>
  <c r="E29" i="1"/>
  <c r="E30" i="1"/>
  <c r="E31" i="1"/>
  <c r="E38" i="1"/>
  <c r="E39" i="1"/>
  <c r="E42" i="1"/>
  <c r="E43" i="1"/>
  <c r="E45" i="1"/>
  <c r="E47" i="1"/>
  <c r="E52" i="1"/>
  <c r="E54" i="1"/>
  <c r="E57" i="1"/>
  <c r="E60" i="1"/>
  <c r="E62" i="1"/>
  <c r="E64" i="1"/>
  <c r="E68" i="1"/>
  <c r="E69" i="1"/>
  <c r="E74" i="1"/>
  <c r="E77" i="1"/>
  <c r="E78" i="1"/>
  <c r="E79" i="1"/>
  <c r="E81" i="1"/>
  <c r="E82" i="1"/>
</calcChain>
</file>

<file path=xl/sharedStrings.xml><?xml version="1.0" encoding="utf-8"?>
<sst xmlns="http://schemas.openxmlformats.org/spreadsheetml/2006/main" count="239" uniqueCount="160">
  <si>
    <t>№ п/п</t>
  </si>
  <si>
    <t>Наименование</t>
  </si>
  <si>
    <t>Бегония клубневая</t>
  </si>
  <si>
    <t>Фуксия</t>
  </si>
  <si>
    <t>Цвет</t>
  </si>
  <si>
    <t>Остеоспермум</t>
  </si>
  <si>
    <t>d 12</t>
  </si>
  <si>
    <t>d 15</t>
  </si>
  <si>
    <t>Бальзамин Ново-Гвинейский</t>
  </si>
  <si>
    <t>Агирантемум</t>
  </si>
  <si>
    <t>d 9</t>
  </si>
  <si>
    <t>Пентас</t>
  </si>
  <si>
    <t xml:space="preserve">Матиолла </t>
  </si>
  <si>
    <t>Колеус "Конг" 50 см.</t>
  </si>
  <si>
    <t>Хризантема килеватая</t>
  </si>
  <si>
    <t>d 11</t>
  </si>
  <si>
    <t>Ковыль "Стипа"</t>
  </si>
  <si>
    <t>Циния</t>
  </si>
  <si>
    <t xml:space="preserve">Хризантема </t>
  </si>
  <si>
    <t>Канны</t>
  </si>
  <si>
    <t>Гортензия крупнолистовая</t>
  </si>
  <si>
    <t>Схизантус</t>
  </si>
  <si>
    <t xml:space="preserve">Виола </t>
  </si>
  <si>
    <t>Кореопсис</t>
  </si>
  <si>
    <t>микс</t>
  </si>
  <si>
    <t>пестролистный</t>
  </si>
  <si>
    <t>зеленый</t>
  </si>
  <si>
    <t>С 1</t>
  </si>
  <si>
    <t xml:space="preserve">С 1 </t>
  </si>
  <si>
    <t>С 1,6</t>
  </si>
  <si>
    <t>С 3</t>
  </si>
  <si>
    <t>С 5</t>
  </si>
  <si>
    <t>в ассортименте</t>
  </si>
  <si>
    <t>Менеджер по продажам:   Погодина Нина   +7-965-436-44-88</t>
  </si>
  <si>
    <t>Розничный отдел: +7-967-211-32-10 Стройкова Наталья</t>
  </si>
  <si>
    <t>зональная в ассортименте</t>
  </si>
  <si>
    <t>декоративнолиственнная</t>
  </si>
  <si>
    <t>душистая</t>
  </si>
  <si>
    <t>королевская</t>
  </si>
  <si>
    <t xml:space="preserve"> </t>
  </si>
  <si>
    <t>Брактеанта</t>
  </si>
  <si>
    <t>Musica</t>
  </si>
  <si>
    <t>фиолетовый</t>
  </si>
  <si>
    <t>Трицитрис (садовая орхидея)</t>
  </si>
  <si>
    <t>Менеджер по продажам:  Фролова Александра  +7-929-508-92-82</t>
  </si>
  <si>
    <t xml:space="preserve">Ампельные растения </t>
  </si>
  <si>
    <t>Примула махровая</t>
  </si>
  <si>
    <t>Эукумис</t>
  </si>
  <si>
    <t>квадр.</t>
  </si>
  <si>
    <t>Сцила карибская</t>
  </si>
  <si>
    <t>Беламканда (лилия китайская)</t>
  </si>
  <si>
    <t>Гвоздика гибридная</t>
  </si>
  <si>
    <t>Настурция</t>
  </si>
  <si>
    <t>В ассортименте</t>
  </si>
  <si>
    <t>Бальзамин Уоллера махровый</t>
  </si>
  <si>
    <t>розовый</t>
  </si>
  <si>
    <t>Георгины гибридные</t>
  </si>
  <si>
    <t>С 35</t>
  </si>
  <si>
    <t xml:space="preserve">Дихондра </t>
  </si>
  <si>
    <t>серебристный, зеленый</t>
  </si>
  <si>
    <t>Томб Тумб</t>
  </si>
  <si>
    <t>Долихос</t>
  </si>
  <si>
    <t>Капуста декоративная</t>
  </si>
  <si>
    <t>Книфофия</t>
  </si>
  <si>
    <t>Фламенго</t>
  </si>
  <si>
    <t>Лен крупноцветковый</t>
  </si>
  <si>
    <t>Леспедеца двуцветная</t>
  </si>
  <si>
    <t>Мюленбергия</t>
  </si>
  <si>
    <t>Пеларгония</t>
  </si>
  <si>
    <t>Пампасная трава</t>
  </si>
  <si>
    <t xml:space="preserve">Осока бронзовая </t>
  </si>
  <si>
    <t>Злак</t>
  </si>
  <si>
    <t>Петуния махровая, превосходн.</t>
  </si>
  <si>
    <t xml:space="preserve">С 10 </t>
  </si>
  <si>
    <t>d 40</t>
  </si>
  <si>
    <t>Альтернатера</t>
  </si>
  <si>
    <t>d 27</t>
  </si>
  <si>
    <t>Полуампельная</t>
  </si>
  <si>
    <t>самосейка</t>
  </si>
  <si>
    <t>Мак "Шахерезада"</t>
  </si>
  <si>
    <t>Дурман</t>
  </si>
  <si>
    <t>белый</t>
  </si>
  <si>
    <t>Ассортимент продукции                цены 2024 года                    ГОРШЕЧНЫЕ КУЛЬТУРЫ</t>
  </si>
  <si>
    <t>Кан Кан, Фламинго</t>
  </si>
  <si>
    <t>Oscar, Super Trouper</t>
  </si>
  <si>
    <t>Bishop's Children</t>
  </si>
  <si>
    <t xml:space="preserve">С 2 </t>
  </si>
  <si>
    <t>рубиновый</t>
  </si>
  <si>
    <t>Bronze Orange,  Peach, Scarlet</t>
  </si>
  <si>
    <t>Tricolore</t>
  </si>
  <si>
    <t>HOT CAKES, Cinderella</t>
  </si>
  <si>
    <t>Baby Orange, Red,  Rose</t>
  </si>
  <si>
    <t xml:space="preserve">С 1,6 </t>
  </si>
  <si>
    <t>Belarina</t>
  </si>
  <si>
    <t>Rossella</t>
  </si>
  <si>
    <t>C 1</t>
  </si>
  <si>
    <t>Амарант</t>
  </si>
  <si>
    <t>красный</t>
  </si>
  <si>
    <t>Газания</t>
  </si>
  <si>
    <t>Астра</t>
  </si>
  <si>
    <t>Hulk</t>
  </si>
  <si>
    <t>Клеома</t>
  </si>
  <si>
    <t>Гвоздика китайская</t>
  </si>
  <si>
    <t>Super Parfait</t>
  </si>
  <si>
    <t>Гелихризум (сухоцвет)</t>
  </si>
  <si>
    <t>Kamome, Peacock, Nagoya</t>
  </si>
  <si>
    <t>Кальцеолярия</t>
  </si>
  <si>
    <t xml:space="preserve">Бегония гибридная </t>
  </si>
  <si>
    <t>Queen</t>
  </si>
  <si>
    <t>Календула</t>
  </si>
  <si>
    <t>Cheers</t>
  </si>
  <si>
    <t>Фигелиус</t>
  </si>
  <si>
    <t>Colorburst</t>
  </si>
  <si>
    <t>Торения</t>
  </si>
  <si>
    <t xml:space="preserve">Астромерия </t>
  </si>
  <si>
    <t>красный, синий</t>
  </si>
  <si>
    <t>Гербера садовая</t>
  </si>
  <si>
    <t xml:space="preserve"> в асортименте</t>
  </si>
  <si>
    <t xml:space="preserve">С 2,5 </t>
  </si>
  <si>
    <t>С 7,5</t>
  </si>
  <si>
    <t>С 1,5</t>
  </si>
  <si>
    <t>Bella Pesche,Rembrandt® Dolce Chic, Rembrandt®Rosso Glory, Rembrandt® Vibrant Verde, Coctail, Confetti Panther</t>
  </si>
  <si>
    <t>Примула</t>
  </si>
  <si>
    <t>Hethor Coco</t>
  </si>
  <si>
    <t>Бегония межвидовая</t>
  </si>
  <si>
    <t>Stonehedge</t>
  </si>
  <si>
    <t>бакопа, вербена,калибрахоа, петуния, портулак, немезия, пилея, будра и др.</t>
  </si>
  <si>
    <t xml:space="preserve">Otello, Red Skin, Dwarf Flowered, Dandy </t>
  </si>
  <si>
    <t>Лилия Восточная</t>
  </si>
  <si>
    <t>C 2,5</t>
  </si>
  <si>
    <t>C 2</t>
  </si>
  <si>
    <t xml:space="preserve">Лилия махровая </t>
  </si>
  <si>
    <t>Bacardi, Captain Tricolore, Catemaco, Dutch Mountain, Fuenta, Sentosa, Tigerwoods</t>
  </si>
  <si>
    <r>
      <t xml:space="preserve">Chardonnay, Milano, Twyford,                   </t>
    </r>
    <r>
      <rPr>
        <u/>
        <sz val="10"/>
        <rFont val="Comic Sans MS"/>
        <family val="4"/>
        <charset val="204"/>
      </rPr>
      <t>Rosally</t>
    </r>
    <r>
      <rPr>
        <sz val="10"/>
        <rFont val="Comic Sans MS"/>
        <family val="4"/>
        <charset val="204"/>
      </rPr>
      <t>: Angela, Doria, Lucia, Shamira</t>
    </r>
  </si>
  <si>
    <t>К 4/К 10</t>
  </si>
  <si>
    <t>Baby Mum ,Blooming Beauty (мини серия)</t>
  </si>
  <si>
    <t>PaX (мини серия), Aurelio White</t>
  </si>
  <si>
    <t>С 2/ С 3</t>
  </si>
  <si>
    <t xml:space="preserve"> AleXia®, Tribeca, Santosa, Sunset Time</t>
  </si>
  <si>
    <t>Skyfall</t>
  </si>
  <si>
    <t>d 12/ С 1</t>
  </si>
  <si>
    <t>серебристный</t>
  </si>
  <si>
    <t xml:space="preserve">Sparkler </t>
  </si>
  <si>
    <t xml:space="preserve">Калоцефалус Брауна </t>
  </si>
  <si>
    <t xml:space="preserve"> Imagine Power, Imagine XL</t>
  </si>
  <si>
    <t>*</t>
  </si>
  <si>
    <t>Цена при оплате на расчётный счёт организации</t>
  </si>
  <si>
    <t>**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</si>
  <si>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</si>
  <si>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</si>
  <si>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</si>
  <si>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</si>
  <si>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Тара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</si>
  <si>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</si>
  <si>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</si>
  <si>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</si>
  <si>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C1/C2</t>
  </si>
  <si>
    <t>Подсолнечник декоративный</t>
  </si>
  <si>
    <t>Целозия гребенчатая, метельчатая</t>
  </si>
  <si>
    <t>При оплате по эквайрингу предоставляется скидка 7% от основной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</si>
</sst>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omic Sans MS"/>
      <family val="4"/>
      <charset val="204"/>
    </font>
    <font>
      <b/>
      <sz val="14"/>
      <name val="Comic Sans MS"/>
      <family val="4"/>
      <charset val="204"/>
    </font>
    <font>
      <b/>
      <sz val="18"/>
      <name val="Comic Sans MS"/>
      <family val="4"/>
      <charset val="204"/>
    </font>
    <font>
      <sz val="14"/>
      <name val="Comic Sans MS"/>
      <family val="4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2"/>
      <name val="Comic Sans MS"/>
      <family val="4"/>
      <charset val="204"/>
    </font>
    <font>
      <sz val="10"/>
      <name val="Comic Sans MS"/>
      <family val="4"/>
      <charset val="204"/>
    </font>
    <font>
      <u/>
      <sz val="10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b/>
      <sz val="10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distributed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distributed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distributed"/>
    </xf>
    <xf numFmtId="0" fontId="6" fillId="2" borderId="3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distributed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distributed"/>
    </xf>
    <xf numFmtId="0" fontId="14" fillId="0" borderId="0" xfId="0" applyFont="1" applyFill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distributed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distributed"/>
    </xf>
    <xf numFmtId="0" fontId="12" fillId="2" borderId="1" xfId="0" applyFont="1" applyFill="1" applyBorder="1" applyAlignment="1">
      <alignment vertical="distributed"/>
    </xf>
    <xf numFmtId="14" fontId="0" fillId="0" borderId="0" xfId="0" applyNumberFormat="1"/>
    <xf numFmtId="0" fontId="12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distributed"/>
    </xf>
    <xf numFmtId="0" fontId="12" fillId="2" borderId="4" xfId="0" applyFont="1" applyFill="1" applyBorder="1" applyAlignment="1">
      <alignment horizontal="left" vertical="distributed"/>
    </xf>
    <xf numFmtId="0" fontId="6" fillId="2" borderId="3" xfId="0" applyFont="1" applyFill="1" applyBorder="1" applyAlignment="1">
      <alignment horizontal="left" vertical="distributed"/>
    </xf>
    <xf numFmtId="0" fontId="6" fillId="2" borderId="5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distributed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0</xdr:row>
      <xdr:rowOff>60960</xdr:rowOff>
    </xdr:from>
    <xdr:to>
      <xdr:col>2</xdr:col>
      <xdr:colOff>834390</xdr:colOff>
      <xdr:row>0</xdr:row>
      <xdr:rowOff>1172949</xdr:rowOff>
    </xdr:to>
    <xdr:pic>
      <xdr:nvPicPr>
        <xdr:cNvPr id="3" name="Рисунок 2" descr="Лого мини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17" r="4044"/>
        <a:stretch>
          <a:fillRect/>
        </a:stretch>
      </xdr:blipFill>
      <xdr:spPr>
        <a:xfrm>
          <a:off x="388620" y="60960"/>
          <a:ext cx="253365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76" workbookViewId="0">
      <selection activeCell="B90" sqref="B90:F90"/>
    </sheetView>
  </sheetViews>
  <sheetFormatPr defaultRowHeight="15" x14ac:dyDescent="0.25"/>
  <cols>
    <col min="1" max="1" width="6" customWidth="1"/>
    <col min="2" max="2" width="24.28515625" customWidth="1"/>
    <col min="3" max="3" width="19" customWidth="1"/>
    <col min="4" max="4" width="9.5703125" customWidth="1"/>
    <col min="5" max="5" width="18" customWidth="1"/>
    <col min="6" max="6" width="17" customWidth="1"/>
    <col min="7" max="7" width="17.140625" customWidth="1"/>
  </cols>
  <sheetData>
    <row r="1" spans="1:11" ht="99.6" customHeight="1" x14ac:dyDescent="0.6">
      <c r="A1" s="12"/>
      <c r="B1" s="13"/>
      <c r="C1" s="42"/>
      <c r="D1" s="64" t="s">
        <v>82</v>
      </c>
      <c r="E1" s="64"/>
      <c r="F1" s="64"/>
      <c r="G1" s="64"/>
    </row>
    <row r="2" spans="1:11" s="3" customFormat="1" ht="45.6" customHeight="1" x14ac:dyDescent="0.25">
      <c r="A2" s="2" t="s">
        <v>0</v>
      </c>
      <c r="B2" s="2" t="s">
        <v>1</v>
      </c>
      <c r="C2" s="2" t="s">
        <v>4</v>
      </c>
      <c r="D2" s="2" t="s">
        <v>152</v>
      </c>
      <c r="E2" s="31" t="s">
        <v>153</v>
      </c>
      <c r="F2" s="32" t="s">
        <v>154</v>
      </c>
      <c r="G2" s="32" t="s">
        <v>155</v>
      </c>
      <c r="J2" s="3" t="s">
        <v>39</v>
      </c>
    </row>
    <row r="3" spans="1:11" s="4" customFormat="1" ht="22.5" x14ac:dyDescent="0.3">
      <c r="A3" s="14">
        <v>1</v>
      </c>
      <c r="B3" s="23" t="s">
        <v>9</v>
      </c>
      <c r="C3" s="27" t="s">
        <v>32</v>
      </c>
      <c r="D3" s="10" t="s">
        <v>6</v>
      </c>
      <c r="E3" s="11">
        <v>175</v>
      </c>
      <c r="F3" s="11">
        <v>165</v>
      </c>
      <c r="G3" s="11">
        <v>160</v>
      </c>
    </row>
    <row r="4" spans="1:11" s="4" customFormat="1" ht="22.5" x14ac:dyDescent="0.3">
      <c r="A4" s="20">
        <v>2</v>
      </c>
      <c r="B4" s="24" t="s">
        <v>114</v>
      </c>
      <c r="C4" s="33" t="s">
        <v>115</v>
      </c>
      <c r="D4" s="10" t="s">
        <v>86</v>
      </c>
      <c r="E4" s="11">
        <v>640</v>
      </c>
      <c r="F4" s="11">
        <v>602</v>
      </c>
      <c r="G4" s="11">
        <v>580</v>
      </c>
    </row>
    <row r="5" spans="1:11" s="4" customFormat="1" ht="22.5" x14ac:dyDescent="0.3">
      <c r="A5" s="20">
        <v>3</v>
      </c>
      <c r="B5" s="24" t="s">
        <v>75</v>
      </c>
      <c r="C5" s="33" t="s">
        <v>32</v>
      </c>
      <c r="D5" s="10" t="s">
        <v>15</v>
      </c>
      <c r="E5" s="11">
        <f t="shared" ref="E5:E64" si="0">G5+G5/10</f>
        <v>110</v>
      </c>
      <c r="F5" s="11">
        <v>104</v>
      </c>
      <c r="G5" s="11">
        <v>100</v>
      </c>
    </row>
    <row r="6" spans="1:11" s="4" customFormat="1" ht="22.5" x14ac:dyDescent="0.3">
      <c r="A6" s="14">
        <v>4</v>
      </c>
      <c r="B6" s="24" t="s">
        <v>96</v>
      </c>
      <c r="C6" s="33" t="s">
        <v>97</v>
      </c>
      <c r="D6" s="10" t="s">
        <v>27</v>
      </c>
      <c r="E6" s="11">
        <f t="shared" si="0"/>
        <v>110</v>
      </c>
      <c r="F6" s="11">
        <v>104</v>
      </c>
      <c r="G6" s="11">
        <v>100</v>
      </c>
    </row>
    <row r="7" spans="1:11" s="4" customFormat="1" ht="72" customHeight="1" x14ac:dyDescent="0.3">
      <c r="A7" s="20">
        <v>5</v>
      </c>
      <c r="B7" s="23" t="s">
        <v>45</v>
      </c>
      <c r="C7" s="34" t="s">
        <v>126</v>
      </c>
      <c r="D7" s="10" t="s">
        <v>15</v>
      </c>
      <c r="E7" s="11">
        <f t="shared" si="0"/>
        <v>165</v>
      </c>
      <c r="F7" s="11">
        <v>155</v>
      </c>
      <c r="G7" s="11">
        <v>150</v>
      </c>
    </row>
    <row r="8" spans="1:11" s="4" customFormat="1" ht="25.9" customHeight="1" x14ac:dyDescent="0.3">
      <c r="A8" s="20">
        <v>6</v>
      </c>
      <c r="B8" s="23" t="s">
        <v>99</v>
      </c>
      <c r="C8" s="27" t="s">
        <v>100</v>
      </c>
      <c r="D8" s="10" t="s">
        <v>28</v>
      </c>
      <c r="E8" s="11">
        <f t="shared" si="0"/>
        <v>110</v>
      </c>
      <c r="F8" s="11">
        <v>104</v>
      </c>
      <c r="G8" s="11">
        <v>100</v>
      </c>
    </row>
    <row r="9" spans="1:11" s="4" customFormat="1" ht="42" x14ac:dyDescent="0.3">
      <c r="A9" s="14">
        <v>7</v>
      </c>
      <c r="B9" s="25" t="s">
        <v>8</v>
      </c>
      <c r="C9" s="27" t="s">
        <v>32</v>
      </c>
      <c r="D9" s="15" t="s">
        <v>27</v>
      </c>
      <c r="E9" s="11">
        <f t="shared" si="0"/>
        <v>165</v>
      </c>
      <c r="F9" s="11">
        <v>155</v>
      </c>
      <c r="G9" s="11">
        <v>150</v>
      </c>
    </row>
    <row r="10" spans="1:11" s="4" customFormat="1" ht="63" x14ac:dyDescent="0.3">
      <c r="A10" s="20">
        <v>8</v>
      </c>
      <c r="B10" s="25" t="s">
        <v>54</v>
      </c>
      <c r="C10" s="27" t="s">
        <v>41</v>
      </c>
      <c r="D10" s="15" t="s">
        <v>6</v>
      </c>
      <c r="E10" s="11">
        <v>200</v>
      </c>
      <c r="F10" s="11">
        <f t="shared" ref="F10:F56" si="1">E10-E10/100*6</f>
        <v>188</v>
      </c>
      <c r="G10" s="11">
        <v>180</v>
      </c>
    </row>
    <row r="11" spans="1:11" s="4" customFormat="1" ht="35.25" customHeight="1" x14ac:dyDescent="0.3">
      <c r="A11" s="20">
        <v>9</v>
      </c>
      <c r="B11" s="25" t="s">
        <v>107</v>
      </c>
      <c r="C11" s="27" t="s">
        <v>108</v>
      </c>
      <c r="D11" s="15" t="s">
        <v>6</v>
      </c>
      <c r="E11" s="11">
        <f t="shared" si="0"/>
        <v>110</v>
      </c>
      <c r="F11" s="11">
        <v>103</v>
      </c>
      <c r="G11" s="11">
        <v>100</v>
      </c>
    </row>
    <row r="12" spans="1:11" s="4" customFormat="1" ht="42" x14ac:dyDescent="0.3">
      <c r="A12" s="14">
        <v>10</v>
      </c>
      <c r="B12" s="25" t="s">
        <v>2</v>
      </c>
      <c r="C12" s="27" t="s">
        <v>32</v>
      </c>
      <c r="D12" s="15" t="s">
        <v>28</v>
      </c>
      <c r="E12" s="11">
        <v>190</v>
      </c>
      <c r="F12" s="11">
        <v>179</v>
      </c>
      <c r="G12" s="11">
        <v>170</v>
      </c>
      <c r="K12" s="5"/>
    </row>
    <row r="13" spans="1:11" s="4" customFormat="1" ht="42" x14ac:dyDescent="0.3">
      <c r="A13" s="20">
        <v>11</v>
      </c>
      <c r="B13" s="25" t="s">
        <v>124</v>
      </c>
      <c r="C13" s="27" t="s">
        <v>125</v>
      </c>
      <c r="D13" s="15" t="s">
        <v>30</v>
      </c>
      <c r="E13" s="11">
        <f t="shared" si="0"/>
        <v>165</v>
      </c>
      <c r="F13" s="11">
        <v>155</v>
      </c>
      <c r="G13" s="11">
        <v>150</v>
      </c>
      <c r="K13" s="5"/>
    </row>
    <row r="14" spans="1:11" s="4" customFormat="1" ht="63" x14ac:dyDescent="0.3">
      <c r="A14" s="20">
        <v>11</v>
      </c>
      <c r="B14" s="25" t="s">
        <v>50</v>
      </c>
      <c r="C14" s="27" t="s">
        <v>32</v>
      </c>
      <c r="D14" s="15" t="s">
        <v>27</v>
      </c>
      <c r="E14" s="11">
        <v>240</v>
      </c>
      <c r="F14" s="11">
        <v>226</v>
      </c>
      <c r="G14" s="11">
        <v>220</v>
      </c>
    </row>
    <row r="15" spans="1:11" s="4" customFormat="1" ht="22.5" x14ac:dyDescent="0.3">
      <c r="A15" s="20">
        <v>12</v>
      </c>
      <c r="B15" s="16" t="s">
        <v>40</v>
      </c>
      <c r="C15" s="27" t="s">
        <v>32</v>
      </c>
      <c r="D15" s="15" t="s">
        <v>6</v>
      </c>
      <c r="E15" s="11">
        <f t="shared" si="0"/>
        <v>220</v>
      </c>
      <c r="F15" s="11">
        <v>207</v>
      </c>
      <c r="G15" s="11">
        <v>200</v>
      </c>
    </row>
    <row r="16" spans="1:11" s="4" customFormat="1" ht="22.5" x14ac:dyDescent="0.3">
      <c r="A16" s="14">
        <v>13</v>
      </c>
      <c r="B16" s="16" t="s">
        <v>22</v>
      </c>
      <c r="C16" s="27" t="s">
        <v>83</v>
      </c>
      <c r="D16" s="15" t="s">
        <v>15</v>
      </c>
      <c r="E16" s="11">
        <v>75</v>
      </c>
      <c r="F16" s="11">
        <v>70</v>
      </c>
      <c r="G16" s="11">
        <v>70</v>
      </c>
    </row>
    <row r="17" spans="1:7" s="4" customFormat="1" ht="22.5" x14ac:dyDescent="0.3">
      <c r="A17" s="20">
        <v>14</v>
      </c>
      <c r="B17" s="16" t="s">
        <v>98</v>
      </c>
      <c r="C17" s="27" t="s">
        <v>32</v>
      </c>
      <c r="D17" s="15" t="s">
        <v>27</v>
      </c>
      <c r="E17" s="11">
        <v>90</v>
      </c>
      <c r="F17" s="11">
        <v>85</v>
      </c>
      <c r="G17" s="11">
        <v>80</v>
      </c>
    </row>
    <row r="18" spans="1:7" s="4" customFormat="1" ht="42" x14ac:dyDescent="0.3">
      <c r="A18" s="20">
        <v>15</v>
      </c>
      <c r="B18" s="25" t="s">
        <v>51</v>
      </c>
      <c r="C18" s="27" t="s">
        <v>84</v>
      </c>
      <c r="D18" s="15" t="s">
        <v>15</v>
      </c>
      <c r="E18" s="11">
        <v>230</v>
      </c>
      <c r="F18" s="11">
        <v>216</v>
      </c>
      <c r="G18" s="11">
        <v>210</v>
      </c>
    </row>
    <row r="19" spans="1:7" s="4" customFormat="1" ht="42" x14ac:dyDescent="0.3">
      <c r="A19" s="14">
        <v>16</v>
      </c>
      <c r="B19" s="25" t="s">
        <v>102</v>
      </c>
      <c r="C19" s="35" t="s">
        <v>103</v>
      </c>
      <c r="D19" s="15" t="s">
        <v>6</v>
      </c>
      <c r="E19" s="11">
        <v>90</v>
      </c>
      <c r="F19" s="11">
        <v>85</v>
      </c>
      <c r="G19" s="11">
        <v>80</v>
      </c>
    </row>
    <row r="20" spans="1:7" s="4" customFormat="1" ht="42" x14ac:dyDescent="0.3">
      <c r="A20" s="20">
        <v>17</v>
      </c>
      <c r="B20" s="25" t="s">
        <v>104</v>
      </c>
      <c r="C20" s="36" t="s">
        <v>60</v>
      </c>
      <c r="D20" s="15" t="s">
        <v>15</v>
      </c>
      <c r="E20" s="11">
        <f t="shared" si="0"/>
        <v>165</v>
      </c>
      <c r="F20" s="11">
        <v>155</v>
      </c>
      <c r="G20" s="11">
        <v>150</v>
      </c>
    </row>
    <row r="21" spans="1:7" s="4" customFormat="1" ht="22.5" x14ac:dyDescent="0.3">
      <c r="A21" s="20">
        <v>18</v>
      </c>
      <c r="B21" s="22" t="s">
        <v>116</v>
      </c>
      <c r="C21" s="35" t="s">
        <v>117</v>
      </c>
      <c r="D21" s="17" t="s">
        <v>118</v>
      </c>
      <c r="E21" s="11">
        <f t="shared" si="0"/>
        <v>440</v>
      </c>
      <c r="F21" s="11">
        <v>414</v>
      </c>
      <c r="G21" s="11">
        <v>400</v>
      </c>
    </row>
    <row r="22" spans="1:7" s="4" customFormat="1" ht="45" x14ac:dyDescent="0.3">
      <c r="A22" s="55">
        <v>19</v>
      </c>
      <c r="B22" s="57" t="s">
        <v>56</v>
      </c>
      <c r="C22" s="19" t="s">
        <v>127</v>
      </c>
      <c r="D22" s="17" t="s">
        <v>27</v>
      </c>
      <c r="E22" s="11">
        <v>100</v>
      </c>
      <c r="F22" s="11">
        <f t="shared" si="1"/>
        <v>94</v>
      </c>
      <c r="G22" s="11">
        <v>90</v>
      </c>
    </row>
    <row r="23" spans="1:7" s="4" customFormat="1" ht="21" x14ac:dyDescent="0.3">
      <c r="A23" s="56"/>
      <c r="B23" s="58"/>
      <c r="C23" s="35" t="s">
        <v>85</v>
      </c>
      <c r="D23" s="17" t="s">
        <v>86</v>
      </c>
      <c r="E23" s="11">
        <f t="shared" si="0"/>
        <v>275</v>
      </c>
      <c r="F23" s="11">
        <v>258</v>
      </c>
      <c r="G23" s="11">
        <v>250</v>
      </c>
    </row>
    <row r="24" spans="1:7" s="4" customFormat="1" ht="30.75" customHeight="1" x14ac:dyDescent="0.3">
      <c r="A24" s="60"/>
      <c r="B24" s="59"/>
      <c r="C24" s="19" t="s">
        <v>144</v>
      </c>
      <c r="D24" s="17" t="s">
        <v>30</v>
      </c>
      <c r="E24" s="11">
        <v>350</v>
      </c>
      <c r="F24" s="11">
        <f t="shared" si="1"/>
        <v>329</v>
      </c>
      <c r="G24" s="11">
        <v>320</v>
      </c>
    </row>
    <row r="25" spans="1:7" s="4" customFormat="1" ht="21" customHeight="1" x14ac:dyDescent="0.3">
      <c r="A25" s="55">
        <v>20</v>
      </c>
      <c r="B25" s="57" t="s">
        <v>20</v>
      </c>
      <c r="C25" s="61" t="s">
        <v>77</v>
      </c>
      <c r="D25" s="15" t="s">
        <v>76</v>
      </c>
      <c r="E25" s="11">
        <f t="shared" si="0"/>
        <v>1980</v>
      </c>
      <c r="F25" s="11">
        <v>1861</v>
      </c>
      <c r="G25" s="11">
        <v>1800</v>
      </c>
    </row>
    <row r="26" spans="1:7" s="4" customFormat="1" ht="21" customHeight="1" x14ac:dyDescent="0.3">
      <c r="A26" s="56"/>
      <c r="B26" s="58"/>
      <c r="C26" s="62"/>
      <c r="D26" s="15" t="s">
        <v>74</v>
      </c>
      <c r="E26" s="11">
        <f t="shared" si="0"/>
        <v>4180</v>
      </c>
      <c r="F26" s="11">
        <v>1001</v>
      </c>
      <c r="G26" s="11">
        <v>3800</v>
      </c>
    </row>
    <row r="27" spans="1:7" s="4" customFormat="1" ht="21" customHeight="1" x14ac:dyDescent="0.3">
      <c r="A27" s="56"/>
      <c r="B27" s="58"/>
      <c r="C27" s="63" t="s">
        <v>53</v>
      </c>
      <c r="D27" s="15" t="s">
        <v>30</v>
      </c>
      <c r="E27" s="11">
        <v>1065</v>
      </c>
      <c r="F27" s="11">
        <v>1001</v>
      </c>
      <c r="G27" s="11">
        <v>970</v>
      </c>
    </row>
    <row r="28" spans="1:7" s="4" customFormat="1" ht="19.899999999999999" customHeight="1" x14ac:dyDescent="0.3">
      <c r="A28" s="56"/>
      <c r="B28" s="58"/>
      <c r="C28" s="63"/>
      <c r="D28" s="15" t="s">
        <v>31</v>
      </c>
      <c r="E28" s="11">
        <v>1575</v>
      </c>
      <c r="F28" s="11">
        <v>1480</v>
      </c>
      <c r="G28" s="11">
        <v>1430</v>
      </c>
    </row>
    <row r="29" spans="1:7" s="4" customFormat="1" ht="124.5" customHeight="1" x14ac:dyDescent="0.3">
      <c r="A29" s="56"/>
      <c r="B29" s="58"/>
      <c r="C29" s="19" t="s">
        <v>121</v>
      </c>
      <c r="D29" s="15" t="s">
        <v>119</v>
      </c>
      <c r="E29" s="11">
        <f t="shared" si="0"/>
        <v>1980</v>
      </c>
      <c r="F29" s="11">
        <v>1861</v>
      </c>
      <c r="G29" s="11">
        <v>1800</v>
      </c>
    </row>
    <row r="30" spans="1:7" s="4" customFormat="1" ht="19.899999999999999" customHeight="1" x14ac:dyDescent="0.3">
      <c r="A30" s="56"/>
      <c r="B30" s="58"/>
      <c r="C30" s="63" t="s">
        <v>53</v>
      </c>
      <c r="D30" s="15" t="s">
        <v>73</v>
      </c>
      <c r="E30" s="11">
        <f t="shared" si="0"/>
        <v>3300</v>
      </c>
      <c r="F30" s="11">
        <f t="shared" si="1"/>
        <v>3102</v>
      </c>
      <c r="G30" s="11">
        <v>3000</v>
      </c>
    </row>
    <row r="31" spans="1:7" s="4" customFormat="1" ht="19.899999999999999" customHeight="1" x14ac:dyDescent="0.3">
      <c r="A31" s="60"/>
      <c r="B31" s="59"/>
      <c r="C31" s="63"/>
      <c r="D31" s="26" t="s">
        <v>57</v>
      </c>
      <c r="E31" s="11">
        <f t="shared" si="0"/>
        <v>13640</v>
      </c>
      <c r="F31" s="11">
        <v>12821</v>
      </c>
      <c r="G31" s="11">
        <v>12400</v>
      </c>
    </row>
    <row r="32" spans="1:7" s="4" customFormat="1" ht="32.25" customHeight="1" x14ac:dyDescent="0.3">
      <c r="A32" s="14">
        <v>21</v>
      </c>
      <c r="B32" s="16" t="s">
        <v>58</v>
      </c>
      <c r="C32" s="34" t="s">
        <v>59</v>
      </c>
      <c r="D32" s="15" t="s">
        <v>15</v>
      </c>
      <c r="E32" s="11">
        <v>255</v>
      </c>
      <c r="F32" s="11">
        <v>240</v>
      </c>
      <c r="G32" s="11">
        <v>230</v>
      </c>
    </row>
    <row r="33" spans="1:7" s="4" customFormat="1" ht="19.899999999999999" customHeight="1" x14ac:dyDescent="0.3">
      <c r="A33" s="14">
        <v>22</v>
      </c>
      <c r="B33" s="16" t="s">
        <v>61</v>
      </c>
      <c r="C33" s="36" t="s">
        <v>87</v>
      </c>
      <c r="D33" s="15" t="s">
        <v>6</v>
      </c>
      <c r="E33" s="11">
        <v>145</v>
      </c>
      <c r="F33" s="11">
        <v>136</v>
      </c>
      <c r="G33" s="11">
        <v>130</v>
      </c>
    </row>
    <row r="34" spans="1:7" s="4" customFormat="1" ht="19.899999999999999" customHeight="1" x14ac:dyDescent="0.3">
      <c r="A34" s="14">
        <v>23</v>
      </c>
      <c r="B34" s="22" t="s">
        <v>80</v>
      </c>
      <c r="C34" s="37" t="s">
        <v>81</v>
      </c>
      <c r="D34" s="15" t="s">
        <v>27</v>
      </c>
      <c r="E34" s="11">
        <v>130</v>
      </c>
      <c r="F34" s="11">
        <v>122</v>
      </c>
      <c r="G34" s="11">
        <v>120</v>
      </c>
    </row>
    <row r="35" spans="1:7" s="4" customFormat="1" ht="19.899999999999999" customHeight="1" x14ac:dyDescent="0.3">
      <c r="A35" s="14">
        <v>24</v>
      </c>
      <c r="B35" s="22" t="s">
        <v>109</v>
      </c>
      <c r="C35" s="37" t="s">
        <v>110</v>
      </c>
      <c r="D35" s="15" t="s">
        <v>27</v>
      </c>
      <c r="E35" s="11">
        <v>100</v>
      </c>
      <c r="F35" s="11">
        <f t="shared" si="1"/>
        <v>94</v>
      </c>
      <c r="G35" s="11">
        <v>90</v>
      </c>
    </row>
    <row r="36" spans="1:7" s="4" customFormat="1" ht="39.75" customHeight="1" x14ac:dyDescent="0.3">
      <c r="A36" s="14">
        <v>25</v>
      </c>
      <c r="B36" s="21" t="s">
        <v>143</v>
      </c>
      <c r="C36" s="37" t="s">
        <v>141</v>
      </c>
      <c r="D36" s="15" t="s">
        <v>6</v>
      </c>
      <c r="E36" s="11">
        <v>240</v>
      </c>
      <c r="F36" s="11">
        <v>226</v>
      </c>
      <c r="G36" s="11">
        <v>220</v>
      </c>
    </row>
    <row r="37" spans="1:7" s="4" customFormat="1" ht="19.899999999999999" customHeight="1" x14ac:dyDescent="0.3">
      <c r="A37" s="14">
        <v>26</v>
      </c>
      <c r="B37" s="22" t="s">
        <v>106</v>
      </c>
      <c r="C37" s="37" t="s">
        <v>32</v>
      </c>
      <c r="D37" s="15" t="s">
        <v>27</v>
      </c>
      <c r="E37" s="11">
        <v>145</v>
      </c>
      <c r="F37" s="11">
        <v>136</v>
      </c>
      <c r="G37" s="11">
        <v>130</v>
      </c>
    </row>
    <row r="38" spans="1:7" s="4" customFormat="1" ht="30" customHeight="1" x14ac:dyDescent="0.3">
      <c r="A38" s="55">
        <v>27</v>
      </c>
      <c r="B38" s="52" t="s">
        <v>19</v>
      </c>
      <c r="C38" s="41" t="s">
        <v>88</v>
      </c>
      <c r="D38" s="15" t="s">
        <v>86</v>
      </c>
      <c r="E38" s="11">
        <f t="shared" si="0"/>
        <v>220</v>
      </c>
      <c r="F38" s="11">
        <v>207</v>
      </c>
      <c r="G38" s="11">
        <v>200</v>
      </c>
    </row>
    <row r="39" spans="1:7" s="4" customFormat="1" ht="21" customHeight="1" x14ac:dyDescent="0.3">
      <c r="A39" s="60"/>
      <c r="B39" s="53"/>
      <c r="C39" s="38" t="s">
        <v>32</v>
      </c>
      <c r="D39" s="15" t="s">
        <v>30</v>
      </c>
      <c r="E39" s="11">
        <f t="shared" si="0"/>
        <v>330</v>
      </c>
      <c r="F39" s="11">
        <v>210</v>
      </c>
      <c r="G39" s="11">
        <v>300</v>
      </c>
    </row>
    <row r="40" spans="1:7" s="4" customFormat="1" ht="42" x14ac:dyDescent="0.3">
      <c r="A40" s="14">
        <v>28</v>
      </c>
      <c r="B40" s="25" t="s">
        <v>62</v>
      </c>
      <c r="C40" s="41" t="s">
        <v>105</v>
      </c>
      <c r="D40" s="15" t="s">
        <v>27</v>
      </c>
      <c r="E40" s="11">
        <v>100</v>
      </c>
      <c r="F40" s="11">
        <f t="shared" si="1"/>
        <v>94</v>
      </c>
      <c r="G40" s="11">
        <v>90</v>
      </c>
    </row>
    <row r="41" spans="1:7" s="4" customFormat="1" ht="22.5" x14ac:dyDescent="0.3">
      <c r="A41" s="14">
        <v>29</v>
      </c>
      <c r="B41" s="16" t="s">
        <v>101</v>
      </c>
      <c r="C41" s="37" t="s">
        <v>142</v>
      </c>
      <c r="D41" s="15" t="s">
        <v>27</v>
      </c>
      <c r="E41" s="11">
        <v>90</v>
      </c>
      <c r="F41" s="11">
        <v>85</v>
      </c>
      <c r="G41" s="11">
        <v>80</v>
      </c>
    </row>
    <row r="42" spans="1:7" s="4" customFormat="1" ht="22.5" x14ac:dyDescent="0.3">
      <c r="A42" s="14">
        <v>30</v>
      </c>
      <c r="B42" s="16" t="s">
        <v>63</v>
      </c>
      <c r="C42" s="36" t="s">
        <v>64</v>
      </c>
      <c r="D42" s="15" t="s">
        <v>27</v>
      </c>
      <c r="E42" s="11">
        <f t="shared" si="0"/>
        <v>165</v>
      </c>
      <c r="F42" s="11">
        <v>155</v>
      </c>
      <c r="G42" s="11">
        <v>150</v>
      </c>
    </row>
    <row r="43" spans="1:7" s="4" customFormat="1" ht="22.5" x14ac:dyDescent="0.3">
      <c r="A43" s="14">
        <v>31</v>
      </c>
      <c r="B43" s="16" t="s">
        <v>16</v>
      </c>
      <c r="C43" s="36" t="s">
        <v>26</v>
      </c>
      <c r="D43" s="15" t="s">
        <v>15</v>
      </c>
      <c r="E43" s="11">
        <f t="shared" si="0"/>
        <v>165</v>
      </c>
      <c r="F43" s="11">
        <v>155</v>
      </c>
      <c r="G43" s="11">
        <v>150</v>
      </c>
    </row>
    <row r="44" spans="1:7" s="4" customFormat="1" ht="42" x14ac:dyDescent="0.3">
      <c r="A44" s="14">
        <v>32</v>
      </c>
      <c r="B44" s="25" t="s">
        <v>13</v>
      </c>
      <c r="C44" s="27" t="s">
        <v>32</v>
      </c>
      <c r="D44" s="15" t="s">
        <v>6</v>
      </c>
      <c r="E44" s="11">
        <v>90</v>
      </c>
      <c r="F44" s="11">
        <v>85</v>
      </c>
      <c r="G44" s="11">
        <v>80</v>
      </c>
    </row>
    <row r="45" spans="1:7" s="4" customFormat="1" ht="22.5" x14ac:dyDescent="0.3">
      <c r="A45" s="14">
        <v>33</v>
      </c>
      <c r="B45" s="16" t="s">
        <v>23</v>
      </c>
      <c r="C45" s="27" t="s">
        <v>32</v>
      </c>
      <c r="D45" s="15" t="s">
        <v>6</v>
      </c>
      <c r="E45" s="11">
        <f t="shared" si="0"/>
        <v>165</v>
      </c>
      <c r="F45" s="11">
        <v>155</v>
      </c>
      <c r="G45" s="11">
        <v>150</v>
      </c>
    </row>
    <row r="46" spans="1:7" s="4" customFormat="1" ht="41.25" customHeight="1" x14ac:dyDescent="0.3">
      <c r="A46" s="14">
        <v>34</v>
      </c>
      <c r="B46" s="25" t="s">
        <v>65</v>
      </c>
      <c r="C46" s="37" t="s">
        <v>89</v>
      </c>
      <c r="D46" s="15" t="s">
        <v>15</v>
      </c>
      <c r="E46" s="11">
        <v>175</v>
      </c>
      <c r="F46" s="11">
        <v>165</v>
      </c>
      <c r="G46" s="11">
        <v>160</v>
      </c>
    </row>
    <row r="47" spans="1:7" s="4" customFormat="1" ht="42.75" customHeight="1" x14ac:dyDescent="0.3">
      <c r="A47" s="14">
        <v>35</v>
      </c>
      <c r="B47" s="25" t="s">
        <v>66</v>
      </c>
      <c r="C47" s="27" t="s">
        <v>55</v>
      </c>
      <c r="D47" s="15" t="s">
        <v>15</v>
      </c>
      <c r="E47" s="11">
        <f t="shared" si="0"/>
        <v>220</v>
      </c>
      <c r="F47" s="11">
        <v>207</v>
      </c>
      <c r="G47" s="11">
        <v>200</v>
      </c>
    </row>
    <row r="48" spans="1:7" s="4" customFormat="1" ht="78" customHeight="1" x14ac:dyDescent="0.3">
      <c r="A48" s="14">
        <v>36</v>
      </c>
      <c r="B48" s="16" t="s">
        <v>128</v>
      </c>
      <c r="C48" s="27" t="s">
        <v>132</v>
      </c>
      <c r="D48" s="15" t="s">
        <v>130</v>
      </c>
      <c r="E48" s="11">
        <v>255</v>
      </c>
      <c r="F48" s="11">
        <v>240</v>
      </c>
      <c r="G48" s="11">
        <v>230</v>
      </c>
    </row>
    <row r="49" spans="1:13" s="4" customFormat="1" ht="33" customHeight="1" x14ac:dyDescent="0.3">
      <c r="A49" s="14">
        <v>37</v>
      </c>
      <c r="B49" s="16" t="s">
        <v>131</v>
      </c>
      <c r="C49" s="27" t="s">
        <v>133</v>
      </c>
      <c r="D49" s="15" t="s">
        <v>129</v>
      </c>
      <c r="E49" s="11">
        <v>395</v>
      </c>
      <c r="F49" s="11">
        <v>371</v>
      </c>
      <c r="G49" s="11">
        <v>360</v>
      </c>
    </row>
    <row r="50" spans="1:13" s="4" customFormat="1" ht="21" customHeight="1" x14ac:dyDescent="0.3">
      <c r="A50" s="14">
        <v>38</v>
      </c>
      <c r="B50" s="16" t="s">
        <v>79</v>
      </c>
      <c r="C50" s="27" t="s">
        <v>78</v>
      </c>
      <c r="D50" s="15" t="s">
        <v>27</v>
      </c>
      <c r="E50" s="11">
        <v>90</v>
      </c>
      <c r="F50" s="11">
        <v>85</v>
      </c>
      <c r="G50" s="11">
        <v>80</v>
      </c>
    </row>
    <row r="51" spans="1:13" s="4" customFormat="1" ht="30" x14ac:dyDescent="0.3">
      <c r="A51" s="14">
        <v>39</v>
      </c>
      <c r="B51" s="16" t="s">
        <v>12</v>
      </c>
      <c r="C51" s="41" t="s">
        <v>90</v>
      </c>
      <c r="D51" s="15" t="s">
        <v>15</v>
      </c>
      <c r="E51" s="11">
        <v>90</v>
      </c>
      <c r="F51" s="11">
        <v>85</v>
      </c>
      <c r="G51" s="11">
        <v>80</v>
      </c>
    </row>
    <row r="52" spans="1:13" s="4" customFormat="1" ht="22.5" x14ac:dyDescent="0.3">
      <c r="A52" s="14">
        <v>40</v>
      </c>
      <c r="B52" s="16" t="s">
        <v>67</v>
      </c>
      <c r="C52" s="27" t="s">
        <v>71</v>
      </c>
      <c r="D52" s="15" t="s">
        <v>15</v>
      </c>
      <c r="E52" s="11">
        <f t="shared" si="0"/>
        <v>220</v>
      </c>
      <c r="F52" s="11">
        <v>207</v>
      </c>
      <c r="G52" s="11">
        <v>200</v>
      </c>
    </row>
    <row r="53" spans="1:13" s="4" customFormat="1" ht="30" x14ac:dyDescent="0.3">
      <c r="A53" s="14">
        <v>41</v>
      </c>
      <c r="B53" s="16" t="s">
        <v>52</v>
      </c>
      <c r="C53" s="41" t="s">
        <v>91</v>
      </c>
      <c r="D53" s="15" t="s">
        <v>10</v>
      </c>
      <c r="E53" s="11">
        <v>65</v>
      </c>
      <c r="F53" s="11">
        <v>61</v>
      </c>
      <c r="G53" s="11">
        <v>60</v>
      </c>
    </row>
    <row r="54" spans="1:13" s="4" customFormat="1" ht="22.5" x14ac:dyDescent="0.3">
      <c r="A54" s="14">
        <v>42</v>
      </c>
      <c r="B54" s="16" t="s">
        <v>70</v>
      </c>
      <c r="C54" s="27" t="s">
        <v>71</v>
      </c>
      <c r="D54" s="15" t="s">
        <v>29</v>
      </c>
      <c r="E54" s="11">
        <f t="shared" si="0"/>
        <v>220</v>
      </c>
      <c r="F54" s="11">
        <v>207</v>
      </c>
      <c r="G54" s="11">
        <v>200</v>
      </c>
    </row>
    <row r="55" spans="1:13" s="4" customFormat="1" ht="22.5" x14ac:dyDescent="0.3">
      <c r="A55" s="14">
        <v>43</v>
      </c>
      <c r="B55" s="16" t="s">
        <v>5</v>
      </c>
      <c r="C55" s="27" t="s">
        <v>32</v>
      </c>
      <c r="D55" s="15" t="s">
        <v>6</v>
      </c>
      <c r="E55" s="11">
        <v>155</v>
      </c>
      <c r="F55" s="11">
        <v>146</v>
      </c>
      <c r="G55" s="11">
        <v>140</v>
      </c>
    </row>
    <row r="56" spans="1:13" s="4" customFormat="1" ht="22.5" x14ac:dyDescent="0.3">
      <c r="A56" s="14">
        <v>44</v>
      </c>
      <c r="B56" s="16" t="s">
        <v>69</v>
      </c>
      <c r="C56" s="27" t="s">
        <v>71</v>
      </c>
      <c r="D56" s="15" t="s">
        <v>27</v>
      </c>
      <c r="E56" s="11">
        <v>200</v>
      </c>
      <c r="F56" s="11">
        <f t="shared" si="1"/>
        <v>188</v>
      </c>
      <c r="G56" s="11">
        <v>180</v>
      </c>
    </row>
    <row r="57" spans="1:13" s="4" customFormat="1" ht="19.899999999999999" customHeight="1" x14ac:dyDescent="0.3">
      <c r="A57" s="55">
        <v>45</v>
      </c>
      <c r="B57" s="52" t="s">
        <v>68</v>
      </c>
      <c r="C57" s="27" t="s">
        <v>35</v>
      </c>
      <c r="D57" s="28" t="s">
        <v>140</v>
      </c>
      <c r="E57" s="11">
        <f t="shared" si="0"/>
        <v>220</v>
      </c>
      <c r="F57" s="11">
        <v>207</v>
      </c>
      <c r="G57" s="11">
        <v>200</v>
      </c>
      <c r="M57" s="6"/>
    </row>
    <row r="58" spans="1:13" s="4" customFormat="1" ht="21" customHeight="1" x14ac:dyDescent="0.3">
      <c r="A58" s="56"/>
      <c r="B58" s="54"/>
      <c r="C58" s="27" t="s">
        <v>36</v>
      </c>
      <c r="D58" s="15" t="s">
        <v>6</v>
      </c>
      <c r="E58" s="11">
        <v>240</v>
      </c>
      <c r="F58" s="11">
        <v>226</v>
      </c>
      <c r="G58" s="11">
        <v>220</v>
      </c>
      <c r="I58" s="7"/>
      <c r="M58" s="6"/>
    </row>
    <row r="59" spans="1:13" s="4" customFormat="1" ht="21" customHeight="1" x14ac:dyDescent="0.3">
      <c r="A59" s="56"/>
      <c r="B59" s="54"/>
      <c r="C59" s="27" t="s">
        <v>37</v>
      </c>
      <c r="D59" s="15" t="s">
        <v>6</v>
      </c>
      <c r="E59" s="11">
        <v>240</v>
      </c>
      <c r="F59" s="11">
        <v>226</v>
      </c>
      <c r="G59" s="11">
        <v>220</v>
      </c>
      <c r="I59" s="7"/>
      <c r="M59" s="6"/>
    </row>
    <row r="60" spans="1:13" s="4" customFormat="1" ht="21" customHeight="1" x14ac:dyDescent="0.3">
      <c r="A60" s="56"/>
      <c r="B60" s="54"/>
      <c r="C60" s="27" t="s">
        <v>38</v>
      </c>
      <c r="D60" s="15" t="s">
        <v>29</v>
      </c>
      <c r="E60" s="11">
        <f t="shared" si="0"/>
        <v>275</v>
      </c>
      <c r="F60" s="11">
        <v>259</v>
      </c>
      <c r="G60" s="11">
        <v>250</v>
      </c>
      <c r="M60" s="6"/>
    </row>
    <row r="61" spans="1:13" s="4" customFormat="1" ht="22.5" x14ac:dyDescent="0.3">
      <c r="A61" s="14">
        <v>46</v>
      </c>
      <c r="B61" s="16" t="s">
        <v>11</v>
      </c>
      <c r="C61" s="36" t="s">
        <v>25</v>
      </c>
      <c r="D61" s="15" t="s">
        <v>92</v>
      </c>
      <c r="E61" s="11">
        <v>145</v>
      </c>
      <c r="F61" s="11">
        <v>136</v>
      </c>
      <c r="G61" s="11">
        <v>130</v>
      </c>
      <c r="M61" s="6"/>
    </row>
    <row r="62" spans="1:13" s="4" customFormat="1" ht="63" x14ac:dyDescent="0.3">
      <c r="A62" s="14">
        <v>47</v>
      </c>
      <c r="B62" s="25" t="s">
        <v>72</v>
      </c>
      <c r="C62" s="36" t="s">
        <v>32</v>
      </c>
      <c r="D62" s="15" t="s">
        <v>15</v>
      </c>
      <c r="E62" s="11">
        <f t="shared" si="0"/>
        <v>110</v>
      </c>
      <c r="F62" s="11">
        <v>103</v>
      </c>
      <c r="G62" s="11">
        <v>100</v>
      </c>
      <c r="M62" s="6"/>
    </row>
    <row r="63" spans="1:13" s="4" customFormat="1" ht="22.5" x14ac:dyDescent="0.3">
      <c r="A63" s="14">
        <v>48</v>
      </c>
      <c r="B63" s="22" t="s">
        <v>122</v>
      </c>
      <c r="C63" s="36" t="s">
        <v>123</v>
      </c>
      <c r="D63" s="15" t="s">
        <v>15</v>
      </c>
      <c r="E63" s="11">
        <v>190</v>
      </c>
      <c r="F63" s="11">
        <v>179</v>
      </c>
      <c r="G63" s="11">
        <v>170</v>
      </c>
      <c r="M63" s="6"/>
    </row>
    <row r="64" spans="1:13" s="4" customFormat="1" ht="22.5" customHeight="1" x14ac:dyDescent="0.3">
      <c r="A64" s="55">
        <v>49</v>
      </c>
      <c r="B64" s="52" t="s">
        <v>46</v>
      </c>
      <c r="C64" s="36" t="s">
        <v>94</v>
      </c>
      <c r="D64" s="15" t="s">
        <v>95</v>
      </c>
      <c r="E64" s="11">
        <f t="shared" si="0"/>
        <v>220</v>
      </c>
      <c r="F64" s="11">
        <v>207</v>
      </c>
      <c r="G64" s="11">
        <v>200</v>
      </c>
      <c r="M64" s="6"/>
    </row>
    <row r="65" spans="1:13" s="4" customFormat="1" ht="21" customHeight="1" x14ac:dyDescent="0.3">
      <c r="A65" s="60"/>
      <c r="B65" s="53"/>
      <c r="C65" s="34" t="s">
        <v>93</v>
      </c>
      <c r="D65" s="18" t="s">
        <v>27</v>
      </c>
      <c r="E65" s="11">
        <v>395</v>
      </c>
      <c r="F65" s="11">
        <v>371</v>
      </c>
      <c r="G65" s="11">
        <v>360</v>
      </c>
      <c r="M65" s="6"/>
    </row>
    <row r="66" spans="1:13" s="4" customFormat="1" ht="42" x14ac:dyDescent="0.3">
      <c r="A66" s="14">
        <v>50</v>
      </c>
      <c r="B66" s="25" t="s">
        <v>157</v>
      </c>
      <c r="C66" s="36" t="s">
        <v>32</v>
      </c>
      <c r="D66" s="15" t="s">
        <v>156</v>
      </c>
      <c r="E66" s="11">
        <v>130</v>
      </c>
      <c r="F66" s="11">
        <v>122</v>
      </c>
      <c r="G66" s="11">
        <v>120</v>
      </c>
    </row>
    <row r="67" spans="1:13" s="4" customFormat="1" ht="22.5" x14ac:dyDescent="0.3">
      <c r="A67" s="14">
        <v>51</v>
      </c>
      <c r="B67" s="16" t="s">
        <v>21</v>
      </c>
      <c r="C67" s="36" t="s">
        <v>32</v>
      </c>
      <c r="D67" s="15" t="s">
        <v>27</v>
      </c>
      <c r="E67" s="11">
        <v>130</v>
      </c>
      <c r="F67" s="11">
        <v>122</v>
      </c>
      <c r="G67" s="11">
        <v>120</v>
      </c>
    </row>
    <row r="68" spans="1:13" s="4" customFormat="1" ht="22.5" x14ac:dyDescent="0.3">
      <c r="A68" s="14">
        <v>52</v>
      </c>
      <c r="B68" s="16" t="s">
        <v>49</v>
      </c>
      <c r="C68" s="36" t="s">
        <v>32</v>
      </c>
      <c r="D68" s="18" t="s">
        <v>7</v>
      </c>
      <c r="E68" s="11">
        <f t="shared" ref="E68:E82" si="2">G68+G68/10</f>
        <v>220</v>
      </c>
      <c r="F68" s="11">
        <v>207</v>
      </c>
      <c r="G68" s="11">
        <v>200</v>
      </c>
    </row>
    <row r="69" spans="1:13" s="4" customFormat="1" ht="22.5" x14ac:dyDescent="0.3">
      <c r="A69" s="14">
        <v>53</v>
      </c>
      <c r="B69" s="16" t="s">
        <v>113</v>
      </c>
      <c r="C69" s="36" t="s">
        <v>32</v>
      </c>
      <c r="D69" s="15" t="s">
        <v>6</v>
      </c>
      <c r="E69" s="11">
        <f t="shared" si="2"/>
        <v>110</v>
      </c>
      <c r="F69" s="11">
        <v>103</v>
      </c>
      <c r="G69" s="11">
        <v>100</v>
      </c>
    </row>
    <row r="70" spans="1:13" s="4" customFormat="1" ht="63" x14ac:dyDescent="0.3">
      <c r="A70" s="14">
        <v>54</v>
      </c>
      <c r="B70" s="25" t="s">
        <v>43</v>
      </c>
      <c r="C70" s="36" t="s">
        <v>42</v>
      </c>
      <c r="D70" s="15" t="s">
        <v>27</v>
      </c>
      <c r="E70" s="11">
        <v>200</v>
      </c>
      <c r="F70" s="11">
        <f t="shared" ref="F70:F81" si="3">E70-E70/100*6</f>
        <v>188</v>
      </c>
      <c r="G70" s="11">
        <v>180</v>
      </c>
    </row>
    <row r="71" spans="1:13" s="4" customFormat="1" ht="22.5" x14ac:dyDescent="0.3">
      <c r="A71" s="14">
        <v>55</v>
      </c>
      <c r="B71" s="16" t="s">
        <v>111</v>
      </c>
      <c r="C71" s="36" t="s">
        <v>112</v>
      </c>
      <c r="D71" s="15" t="s">
        <v>120</v>
      </c>
      <c r="E71" s="11">
        <v>255</v>
      </c>
      <c r="F71" s="11">
        <v>240</v>
      </c>
      <c r="G71" s="11">
        <v>230</v>
      </c>
    </row>
    <row r="72" spans="1:13" s="4" customFormat="1" ht="22.5" x14ac:dyDescent="0.3">
      <c r="A72" s="14">
        <v>56</v>
      </c>
      <c r="B72" s="23" t="s">
        <v>3</v>
      </c>
      <c r="C72" s="36" t="s">
        <v>32</v>
      </c>
      <c r="D72" s="15" t="s">
        <v>6</v>
      </c>
      <c r="E72" s="11">
        <v>190</v>
      </c>
      <c r="F72" s="11">
        <v>179</v>
      </c>
      <c r="G72" s="11">
        <v>170</v>
      </c>
    </row>
    <row r="73" spans="1:13" s="4" customFormat="1" ht="63" x14ac:dyDescent="0.3">
      <c r="A73" s="14">
        <v>57</v>
      </c>
      <c r="B73" s="23" t="s">
        <v>158</v>
      </c>
      <c r="C73" s="36" t="s">
        <v>32</v>
      </c>
      <c r="D73" s="15" t="s">
        <v>15</v>
      </c>
      <c r="E73" s="11">
        <v>80</v>
      </c>
      <c r="F73" s="11">
        <v>75</v>
      </c>
      <c r="G73" s="11">
        <v>70</v>
      </c>
    </row>
    <row r="74" spans="1:13" s="4" customFormat="1" ht="22.5" x14ac:dyDescent="0.3">
      <c r="A74" s="14">
        <v>58</v>
      </c>
      <c r="B74" s="23" t="s">
        <v>17</v>
      </c>
      <c r="C74" s="36" t="s">
        <v>32</v>
      </c>
      <c r="D74" s="15" t="s">
        <v>15</v>
      </c>
      <c r="E74" s="11">
        <f t="shared" si="2"/>
        <v>110</v>
      </c>
      <c r="F74" s="11">
        <v>103</v>
      </c>
      <c r="G74" s="11">
        <v>100</v>
      </c>
    </row>
    <row r="75" spans="1:13" s="4" customFormat="1" ht="42" x14ac:dyDescent="0.3">
      <c r="A75" s="14">
        <v>59</v>
      </c>
      <c r="B75" s="23" t="s">
        <v>14</v>
      </c>
      <c r="C75" s="39" t="s">
        <v>24</v>
      </c>
      <c r="D75" s="15" t="s">
        <v>15</v>
      </c>
      <c r="E75" s="11">
        <v>90</v>
      </c>
      <c r="F75" s="11">
        <v>84</v>
      </c>
      <c r="G75" s="11">
        <v>80</v>
      </c>
    </row>
    <row r="76" spans="1:13" s="4" customFormat="1" ht="36" customHeight="1" x14ac:dyDescent="0.3">
      <c r="A76" s="50">
        <v>60</v>
      </c>
      <c r="B76" s="48" t="s">
        <v>18</v>
      </c>
      <c r="C76" s="27" t="s">
        <v>135</v>
      </c>
      <c r="D76" s="29" t="s">
        <v>134</v>
      </c>
      <c r="E76" s="11">
        <v>120</v>
      </c>
      <c r="F76" s="11">
        <v>112</v>
      </c>
      <c r="G76" s="11">
        <v>110</v>
      </c>
    </row>
    <row r="77" spans="1:13" s="4" customFormat="1" ht="36.75" customHeight="1" x14ac:dyDescent="0.3">
      <c r="A77" s="51"/>
      <c r="B77" s="49"/>
      <c r="C77" s="27" t="s">
        <v>136</v>
      </c>
      <c r="D77" s="15" t="s">
        <v>27</v>
      </c>
      <c r="E77" s="11">
        <f t="shared" si="2"/>
        <v>165</v>
      </c>
      <c r="F77" s="11">
        <v>155</v>
      </c>
      <c r="G77" s="11">
        <v>150</v>
      </c>
    </row>
    <row r="78" spans="1:13" s="4" customFormat="1" ht="19.899999999999999" customHeight="1" x14ac:dyDescent="0.3">
      <c r="A78" s="51"/>
      <c r="B78" s="49"/>
      <c r="C78" s="39" t="s">
        <v>32</v>
      </c>
      <c r="D78" s="15" t="s">
        <v>137</v>
      </c>
      <c r="E78" s="11">
        <f t="shared" si="2"/>
        <v>275</v>
      </c>
      <c r="F78" s="11">
        <v>258</v>
      </c>
      <c r="G78" s="11">
        <v>250</v>
      </c>
    </row>
    <row r="79" spans="1:13" s="4" customFormat="1" ht="43.5" customHeight="1" x14ac:dyDescent="0.3">
      <c r="A79" s="51"/>
      <c r="B79" s="49"/>
      <c r="C79" s="27" t="s">
        <v>138</v>
      </c>
      <c r="D79" s="15" t="s">
        <v>31</v>
      </c>
      <c r="E79" s="11">
        <f t="shared" si="2"/>
        <v>550</v>
      </c>
      <c r="F79" s="11">
        <f t="shared" si="3"/>
        <v>517</v>
      </c>
      <c r="G79" s="11">
        <v>500</v>
      </c>
    </row>
    <row r="80" spans="1:13" s="4" customFormat="1" ht="19.899999999999999" customHeight="1" x14ac:dyDescent="0.3">
      <c r="A80" s="51"/>
      <c r="B80" s="49"/>
      <c r="C80" s="46" t="s">
        <v>139</v>
      </c>
      <c r="D80" s="15" t="s">
        <v>76</v>
      </c>
      <c r="E80" s="11">
        <v>750</v>
      </c>
      <c r="F80" s="11">
        <f t="shared" si="3"/>
        <v>705</v>
      </c>
      <c r="G80" s="11">
        <v>680</v>
      </c>
    </row>
    <row r="81" spans="1:7" s="4" customFormat="1" ht="19.899999999999999" customHeight="1" x14ac:dyDescent="0.3">
      <c r="A81" s="51"/>
      <c r="B81" s="49"/>
      <c r="C81" s="47"/>
      <c r="D81" s="15" t="s">
        <v>74</v>
      </c>
      <c r="E81" s="11">
        <f t="shared" si="2"/>
        <v>1650</v>
      </c>
      <c r="F81" s="11">
        <f t="shared" si="3"/>
        <v>1551</v>
      </c>
      <c r="G81" s="11">
        <v>1500</v>
      </c>
    </row>
    <row r="82" spans="1:7" s="4" customFormat="1" ht="21" customHeight="1" x14ac:dyDescent="0.3">
      <c r="A82" s="45">
        <v>61</v>
      </c>
      <c r="B82" s="44" t="s">
        <v>47</v>
      </c>
      <c r="C82" s="43" t="s">
        <v>24</v>
      </c>
      <c r="D82" s="15" t="s">
        <v>29</v>
      </c>
      <c r="E82" s="11">
        <f t="shared" si="2"/>
        <v>330</v>
      </c>
      <c r="F82" s="11">
        <v>210</v>
      </c>
      <c r="G82" s="11">
        <v>300</v>
      </c>
    </row>
    <row r="83" spans="1:7" s="4" customFormat="1" ht="21" customHeight="1" x14ac:dyDescent="0.3">
      <c r="A83" s="45"/>
      <c r="B83" s="44"/>
      <c r="C83" s="43"/>
      <c r="D83" s="15" t="s">
        <v>48</v>
      </c>
      <c r="E83" s="11">
        <v>760</v>
      </c>
      <c r="F83" s="11">
        <v>714</v>
      </c>
      <c r="G83" s="11">
        <v>690</v>
      </c>
    </row>
    <row r="84" spans="1:7" s="3" customFormat="1" ht="16.5" x14ac:dyDescent="0.3">
      <c r="A84" s="30" t="s">
        <v>145</v>
      </c>
      <c r="B84" s="65" t="s">
        <v>146</v>
      </c>
      <c r="C84" s="65"/>
      <c r="D84" s="65"/>
      <c r="E84" s="65"/>
      <c r="F84" s="65"/>
      <c r="G84" s="65"/>
    </row>
    <row r="85" spans="1:7" s="3" customFormat="1" ht="16.5" x14ac:dyDescent="0.3">
      <c r="A85" s="30" t="s">
        <v>147</v>
      </c>
      <c r="B85" s="66" t="s">
        <v>159</v>
      </c>
      <c r="C85" s="66"/>
      <c r="D85" s="66"/>
      <c r="E85" s="66"/>
      <c r="F85" s="66"/>
      <c r="G85" s="66"/>
    </row>
    <row r="86" spans="1:7" s="3" customFormat="1" ht="16.5" x14ac:dyDescent="0.3">
      <c r="A86" s="30" t="s">
        <v>148</v>
      </c>
      <c r="B86" s="66" t="s">
        <v>149</v>
      </c>
      <c r="C86" s="66"/>
      <c r="D86" s="66"/>
      <c r="E86" s="66"/>
      <c r="F86" s="66"/>
      <c r="G86" s="66"/>
    </row>
    <row r="87" spans="1:7" s="3" customFormat="1" ht="16.5" x14ac:dyDescent="0.3">
      <c r="A87" s="30" t="s">
        <v>150</v>
      </c>
      <c r="B87" s="66" t="s">
        <v>151</v>
      </c>
      <c r="C87" s="66"/>
      <c r="D87" s="66"/>
      <c r="E87" s="66"/>
      <c r="F87" s="66"/>
      <c r="G87" s="66"/>
    </row>
    <row r="88" spans="1:7" s="3" customFormat="1" ht="45.75" customHeight="1" x14ac:dyDescent="0.3">
      <c r="A88" s="8"/>
      <c r="B88" s="67" t="s">
        <v>33</v>
      </c>
      <c r="C88" s="67"/>
      <c r="D88" s="67"/>
      <c r="E88" s="67"/>
      <c r="F88" s="67"/>
      <c r="G88" s="67"/>
    </row>
    <row r="89" spans="1:7" ht="25.15" customHeight="1" x14ac:dyDescent="0.3">
      <c r="A89" s="8"/>
      <c r="B89" s="68" t="s">
        <v>44</v>
      </c>
      <c r="C89" s="68"/>
      <c r="D89" s="68"/>
      <c r="E89" s="68"/>
      <c r="F89" s="68"/>
      <c r="G89" s="68"/>
    </row>
    <row r="90" spans="1:7" ht="25.15" customHeight="1" x14ac:dyDescent="0.3">
      <c r="A90" s="8"/>
      <c r="B90" s="68" t="s">
        <v>34</v>
      </c>
      <c r="C90" s="68"/>
      <c r="D90" s="68"/>
      <c r="E90" s="68"/>
      <c r="F90" s="68"/>
      <c r="G90" s="40">
        <v>45391</v>
      </c>
    </row>
    <row r="91" spans="1:7" ht="25.15" customHeight="1" x14ac:dyDescent="0.25">
      <c r="A91" s="8"/>
      <c r="B91" s="8"/>
      <c r="C91" s="9"/>
      <c r="D91" s="8"/>
      <c r="E91" s="3"/>
    </row>
    <row r="92" spans="1:7" ht="25.15" customHeight="1" x14ac:dyDescent="0.25">
      <c r="A92" s="8"/>
      <c r="B92" s="8"/>
      <c r="C92" s="8"/>
      <c r="D92" s="8"/>
      <c r="E92" s="8"/>
    </row>
    <row r="93" spans="1:7" ht="25.15" customHeight="1" x14ac:dyDescent="0.25">
      <c r="A93" s="1"/>
      <c r="B93" s="1"/>
      <c r="C93" s="1"/>
      <c r="D93" s="1"/>
      <c r="E93" s="1"/>
    </row>
    <row r="94" spans="1:7" ht="25.15" customHeight="1" x14ac:dyDescent="0.25">
      <c r="A94" s="1"/>
      <c r="B94" s="1"/>
      <c r="C94" s="1"/>
      <c r="D94" s="1"/>
      <c r="E94" s="1"/>
    </row>
    <row r="95" spans="1:7" ht="25.15" customHeight="1" x14ac:dyDescent="0.25">
      <c r="A95" s="1"/>
      <c r="B95" s="1"/>
      <c r="C95" s="1"/>
      <c r="D95" s="1"/>
      <c r="E95" s="1"/>
    </row>
    <row r="96" spans="1:7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B102" s="1"/>
      <c r="C102" s="1"/>
      <c r="D102" s="1"/>
      <c r="E102" s="1"/>
    </row>
    <row r="103" spans="1:5" x14ac:dyDescent="0.25">
      <c r="B103" s="1"/>
      <c r="C103" s="1"/>
    </row>
  </sheetData>
  <sortState ref="B76:F105">
    <sortCondition ref="B75"/>
  </sortState>
  <mergeCells count="27">
    <mergeCell ref="B88:G88"/>
    <mergeCell ref="B89:G89"/>
    <mergeCell ref="B90:F90"/>
    <mergeCell ref="D1:G1"/>
    <mergeCell ref="B84:G84"/>
    <mergeCell ref="B85:G85"/>
    <mergeCell ref="B86:G86"/>
    <mergeCell ref="B87:G87"/>
    <mergeCell ref="C25:C26"/>
    <mergeCell ref="A25:A31"/>
    <mergeCell ref="B38:B39"/>
    <mergeCell ref="A38:A39"/>
    <mergeCell ref="C27:C28"/>
    <mergeCell ref="C30:C31"/>
    <mergeCell ref="B64:B65"/>
    <mergeCell ref="B57:B60"/>
    <mergeCell ref="A57:A60"/>
    <mergeCell ref="B22:B24"/>
    <mergeCell ref="A22:A24"/>
    <mergeCell ref="B25:B31"/>
    <mergeCell ref="A64:A65"/>
    <mergeCell ref="C82:C83"/>
    <mergeCell ref="B82:B83"/>
    <mergeCell ref="A82:A83"/>
    <mergeCell ref="C80:C81"/>
    <mergeCell ref="B76:B81"/>
    <mergeCell ref="A76:A81"/>
  </mergeCells>
  <phoneticPr fontId="8" type="noConversion"/>
  <pageMargins left="0.11811023622047245" right="0" top="0" bottom="0" header="0.11811023622047245" footer="0.11811023622047245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2024-04-09T13:17:03Z</cp:lastPrinted>
  <dcterms:created xsi:type="dcterms:W3CDTF">2012-04-17T05:57:20Z</dcterms:created>
  <dcterms:modified xsi:type="dcterms:W3CDTF">2024-04-11T08:36:50Z</dcterms:modified>
</cp:coreProperties>
</file>