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50" activeTab="0"/>
  </bookViews>
  <sheets>
    <sheet name="многолетники" sheetId="1" r:id="rId1"/>
  </sheets>
  <definedNames/>
  <calcPr fullCalcOnLoad="1"/>
</workbook>
</file>

<file path=xl/sharedStrings.xml><?xml version="1.0" encoding="utf-8"?>
<sst xmlns="http://schemas.openxmlformats.org/spreadsheetml/2006/main" count="289" uniqueCount="170">
  <si>
    <t>№</t>
  </si>
  <si>
    <t>Цвет</t>
  </si>
  <si>
    <t>красный</t>
  </si>
  <si>
    <t>розовый</t>
  </si>
  <si>
    <t xml:space="preserve">Бадан гибридный </t>
  </si>
  <si>
    <t>белый, красный</t>
  </si>
  <si>
    <t>белый, розовый, синий</t>
  </si>
  <si>
    <t>Аквилегия махровая</t>
  </si>
  <si>
    <t>Барвинок малый</t>
  </si>
  <si>
    <t>синий</t>
  </si>
  <si>
    <t>розовая</t>
  </si>
  <si>
    <t xml:space="preserve">Эхинацея </t>
  </si>
  <si>
    <t>Прострел</t>
  </si>
  <si>
    <t>белый, синий, красный</t>
  </si>
  <si>
    <t xml:space="preserve">Армерия </t>
  </si>
  <si>
    <t>Ирис</t>
  </si>
  <si>
    <t>Живучка ползучая</t>
  </si>
  <si>
    <t>Астильба</t>
  </si>
  <si>
    <t>Дельфиниум</t>
  </si>
  <si>
    <t>Молодило</t>
  </si>
  <si>
    <t>белый</t>
  </si>
  <si>
    <t>оранжевый</t>
  </si>
  <si>
    <t>Рудбекия</t>
  </si>
  <si>
    <t>белая, розовая</t>
  </si>
  <si>
    <t>Тысячелистник</t>
  </si>
  <si>
    <t>Скабиоза</t>
  </si>
  <si>
    <t>розовый, синий</t>
  </si>
  <si>
    <t>Арабис кавказкий</t>
  </si>
  <si>
    <t>голубой</t>
  </si>
  <si>
    <t xml:space="preserve">Лен </t>
  </si>
  <si>
    <t>Наименование</t>
  </si>
  <si>
    <t>Камнеломка</t>
  </si>
  <si>
    <t>зелёный</t>
  </si>
  <si>
    <t>Котовник</t>
  </si>
  <si>
    <t>Дороникум</t>
  </si>
  <si>
    <t>желтый</t>
  </si>
  <si>
    <t>Пенстемон</t>
  </si>
  <si>
    <t>Гипсофила почвопокровная</t>
  </si>
  <si>
    <t>Аренария (песчанка)</t>
  </si>
  <si>
    <t>Лихнис</t>
  </si>
  <si>
    <t>Манжетка</t>
  </si>
  <si>
    <t>Ястребинка</t>
  </si>
  <si>
    <t>зеленый</t>
  </si>
  <si>
    <t>Лиатрис</t>
  </si>
  <si>
    <t>Дицентра</t>
  </si>
  <si>
    <t xml:space="preserve">Кермек </t>
  </si>
  <si>
    <t>Пион молочноцветковый</t>
  </si>
  <si>
    <t>Гипсофила метельчатая</t>
  </si>
  <si>
    <t xml:space="preserve">белый </t>
  </si>
  <si>
    <t>Люпин</t>
  </si>
  <si>
    <t>Бузульник</t>
  </si>
  <si>
    <t>в ассортименте</t>
  </si>
  <si>
    <t>Наперстянка</t>
  </si>
  <si>
    <t xml:space="preserve">Купена </t>
  </si>
  <si>
    <t>пестролистная</t>
  </si>
  <si>
    <t>Менеджер по продажам:  Фролова Александра  +7-929-508-92-82</t>
  </si>
  <si>
    <t>Розничный отдел +7-967-211-32-10 Стройкова Наталья</t>
  </si>
  <si>
    <t>розовый, белый</t>
  </si>
  <si>
    <t>фиолетовый</t>
  </si>
  <si>
    <t>сортовой</t>
  </si>
  <si>
    <t>желто-оранжевый</t>
  </si>
  <si>
    <t>Нивянник махровый</t>
  </si>
  <si>
    <t>Гейхера сортовая</t>
  </si>
  <si>
    <t>Купальница</t>
  </si>
  <si>
    <t>Посконник</t>
  </si>
  <si>
    <t>желтый, оранж</t>
  </si>
  <si>
    <t>Синюха</t>
  </si>
  <si>
    <t>Монарда</t>
  </si>
  <si>
    <t>сизый</t>
  </si>
  <si>
    <t>С 3</t>
  </si>
  <si>
    <t>С 2</t>
  </si>
  <si>
    <t>С 1</t>
  </si>
  <si>
    <t>С 5</t>
  </si>
  <si>
    <t>d 11</t>
  </si>
  <si>
    <t>C 1</t>
  </si>
  <si>
    <t>С 1/2</t>
  </si>
  <si>
    <t>Гравилат</t>
  </si>
  <si>
    <t>Юкка нитчатая</t>
  </si>
  <si>
    <t xml:space="preserve">Вербенник </t>
  </si>
  <si>
    <t>Платикодон</t>
  </si>
  <si>
    <t xml:space="preserve">Колокольчик </t>
  </si>
  <si>
    <t>С 2/3</t>
  </si>
  <si>
    <t>Элимус песчанный</t>
  </si>
  <si>
    <t>Морозник</t>
  </si>
  <si>
    <t>Сныть вариегатная</t>
  </si>
  <si>
    <t>пестролистный</t>
  </si>
  <si>
    <t>Менеджер по продажам:  Погодина Нина  +7-965-436-44-88</t>
  </si>
  <si>
    <t>шоколадный</t>
  </si>
  <si>
    <t>d 12</t>
  </si>
  <si>
    <t>Анемона</t>
  </si>
  <si>
    <t xml:space="preserve">Гвоздика </t>
  </si>
  <si>
    <t>Вероника</t>
  </si>
  <si>
    <t>Гелениум</t>
  </si>
  <si>
    <t>Герань садовая</t>
  </si>
  <si>
    <t>Гайлардия</t>
  </si>
  <si>
    <t>С 1,6</t>
  </si>
  <si>
    <t>Клопогон</t>
  </si>
  <si>
    <t>серебристый</t>
  </si>
  <si>
    <t>Лапчатка непальская</t>
  </si>
  <si>
    <t>Гелиантемум (солнцесвет)</t>
  </si>
  <si>
    <t>Перетрум</t>
  </si>
  <si>
    <t>Стахис (Чистец)</t>
  </si>
  <si>
    <t>Лабазник (Таволга)</t>
  </si>
  <si>
    <t xml:space="preserve">Астранция </t>
  </si>
  <si>
    <t>Традесканция Арендса</t>
  </si>
  <si>
    <t>Яснотка (Ламиум)</t>
  </si>
  <si>
    <t>перстролистный</t>
  </si>
  <si>
    <t>Перовския</t>
  </si>
  <si>
    <t>лиловый</t>
  </si>
  <si>
    <t>Cальвия дубрав. (шалфей)</t>
  </si>
  <si>
    <t>Василистник</t>
  </si>
  <si>
    <t>С 1/С 2</t>
  </si>
  <si>
    <t>Роджерсия</t>
  </si>
  <si>
    <t>Дербенник</t>
  </si>
  <si>
    <t xml:space="preserve">зеленый </t>
  </si>
  <si>
    <t>Хоста</t>
  </si>
  <si>
    <t>микс</t>
  </si>
  <si>
    <t>Мадонна, Белый Лев</t>
  </si>
  <si>
    <t>С 1,5</t>
  </si>
  <si>
    <t>Бруннера</t>
  </si>
  <si>
    <t xml:space="preserve">С 1,6 </t>
  </si>
  <si>
    <t xml:space="preserve">Медуница </t>
  </si>
  <si>
    <t>Смолевка</t>
  </si>
  <si>
    <t>Вербена бонарская</t>
  </si>
  <si>
    <t xml:space="preserve">сортовые </t>
  </si>
  <si>
    <t xml:space="preserve">Саммер Дрифт </t>
  </si>
  <si>
    <t>метельчатый</t>
  </si>
  <si>
    <t>шиловидный</t>
  </si>
  <si>
    <t xml:space="preserve">Флокс </t>
  </si>
  <si>
    <t>Робинсон (красный,розовый)</t>
  </si>
  <si>
    <t xml:space="preserve">Биг Бен, Корал Сансет,Иммакюле, Ред Дабл, Карл Розенфельд,Вайт Дабл </t>
  </si>
  <si>
    <t>Бридал шоувер, Баки Бель,Доу Тел,Хани Голд, Петер Бранд, Ред Сара Бернанд</t>
  </si>
  <si>
    <t>растопыренный</t>
  </si>
  <si>
    <t>Блю Ангел, Дрим Куин, Фест Фрост, Франк Вильямс, Грейт Экспектейн, Сам энд Субстенс</t>
  </si>
  <si>
    <t xml:space="preserve">Эдельвейс </t>
  </si>
  <si>
    <t xml:space="preserve">       Ассортимент продукции                   цены 2024 года МНОГОЛЕТНИКИ В ГОРШКАХ</t>
  </si>
  <si>
    <t>Гармони</t>
  </si>
  <si>
    <t>Little Treasure</t>
  </si>
  <si>
    <t>Аубриета Audrey</t>
  </si>
  <si>
    <t>голубой, синий, красный</t>
  </si>
  <si>
    <t>d11</t>
  </si>
  <si>
    <t>Иберис First Flush</t>
  </si>
  <si>
    <t>белый, лаванда</t>
  </si>
  <si>
    <t>Везувий</t>
  </si>
  <si>
    <t>Camelot</t>
  </si>
  <si>
    <t>Астра бельгийская</t>
  </si>
  <si>
    <t>Showmakers</t>
  </si>
  <si>
    <t>Bella Wtite, Bella Violet</t>
  </si>
  <si>
    <t>видный</t>
  </si>
  <si>
    <t>отогнутый, ползучий</t>
  </si>
  <si>
    <t xml:space="preserve">Седум </t>
  </si>
  <si>
    <t>*</t>
  </si>
  <si>
    <t>Цена при оплате на расчётный счёт организации</t>
  </si>
  <si>
    <t>**</t>
  </si>
  <si>
    <t>При оплате по эквайрингу предоставляется скидка 7% от основной цены</t>
  </si>
  <si>
    <t>***</t>
  </si>
  <si>
    <t>При оплате наличными предоставляется скидка 9 % от основной цены</t>
  </si>
  <si>
    <t>!!!</t>
  </si>
  <si>
    <t>Скидка по карте клиента суммируется с вышепредставленными скидками</t>
  </si>
  <si>
    <t>Основная цена*</t>
  </si>
  <si>
    <t>Цена со скидкой при оплате по эквайрингу**</t>
  </si>
  <si>
    <t>Цена со скидкой при оплате наличными ***</t>
  </si>
  <si>
    <t>тара</t>
  </si>
  <si>
    <r>
      <t xml:space="preserve">Creme Brulee, Red Lightning,Cappuccino, Kira Evergreen Forest, Kira Arizona, Kira Green Tea, Kira Jersey, Kirella Autumn Shades, Kirella Fresh Green, Kira Purple Rain Forest Imp, </t>
    </r>
    <r>
      <rPr>
        <sz val="10"/>
        <color indexed="10"/>
        <rFont val="Calibri"/>
        <family val="2"/>
      </rPr>
      <t>Palace Purple</t>
    </r>
  </si>
  <si>
    <t>Подмаренник душистый</t>
  </si>
  <si>
    <t>Matterhom, Watzmann</t>
  </si>
  <si>
    <t>С2/С3</t>
  </si>
  <si>
    <t>d12/C2</t>
  </si>
  <si>
    <t>d11/С1</t>
  </si>
  <si>
    <t>С1,5/2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</si>
</sst>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[$-FC19]d\ mmmm\ yyyy\ &quot;г.&quot;"/>
    <numFmt numFmtId="176" formatCode="#,##0.00\ &quot;₽&quot;"/>
    <numFmt numFmtId="177" formatCode="mmm/yyyy"/>
    <numFmt numFmtId="178" formatCode="#,##0.00\ [$₽-419]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4"/>
      <name val="Comic Sans MS"/>
      <family val="4"/>
    </font>
    <font>
      <b/>
      <sz val="18"/>
      <name val="Comic Sans MS"/>
      <family val="4"/>
    </font>
    <font>
      <sz val="8"/>
      <name val="Calibri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sz val="10"/>
      <color indexed="10"/>
      <name val="Calibri"/>
      <family val="2"/>
    </font>
    <font>
      <b/>
      <sz val="11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 Antiqua"/>
      <family val="1"/>
    </font>
    <font>
      <sz val="12"/>
      <color indexed="8"/>
      <name val="Times New Roman"/>
      <family val="1"/>
    </font>
    <font>
      <sz val="12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 Antiqua"/>
      <family val="1"/>
    </font>
    <font>
      <sz val="12"/>
      <color theme="1"/>
      <name val="Times New Roman"/>
      <family val="1"/>
    </font>
    <font>
      <sz val="14"/>
      <color theme="1"/>
      <name val="Comic Sans MS"/>
      <family val="4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 applyNumberFormat="0" applyFont="0" applyFill="0" applyBorder="0" applyProtection="0">
      <alignment horizontal="left" vertical="center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74" fontId="5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76" fontId="58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 wrapText="1"/>
    </xf>
    <xf numFmtId="176" fontId="58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right" vertical="top"/>
    </xf>
    <xf numFmtId="0" fontId="62" fillId="33" borderId="10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vertical="center"/>
    </xf>
    <xf numFmtId="174" fontId="9" fillId="33" borderId="10" xfId="0" applyNumberFormat="1" applyFont="1" applyFill="1" applyBorder="1" applyAlignment="1">
      <alignment horizontal="center" vertical="center" wrapText="1"/>
    </xf>
    <xf numFmtId="174" fontId="11" fillId="33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5" fillId="33" borderId="12" xfId="0" applyFont="1" applyFill="1" applyBorder="1" applyAlignment="1">
      <alignment wrapText="1"/>
    </xf>
    <xf numFmtId="0" fontId="62" fillId="33" borderId="10" xfId="0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/>
    </xf>
    <xf numFmtId="0" fontId="62" fillId="0" borderId="0" xfId="0" applyFont="1" applyFill="1" applyAlignment="1">
      <alignment horizontal="left"/>
    </xf>
    <xf numFmtId="0" fontId="57" fillId="0" borderId="14" xfId="0" applyFont="1" applyBorder="1" applyAlignment="1">
      <alignment horizontal="left"/>
    </xf>
    <xf numFmtId="0" fontId="57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ink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</xdr:rowOff>
    </xdr:from>
    <xdr:to>
      <xdr:col>2</xdr:col>
      <xdr:colOff>762000</xdr:colOff>
      <xdr:row>0</xdr:row>
      <xdr:rowOff>1123950</xdr:rowOff>
    </xdr:to>
    <xdr:pic>
      <xdr:nvPicPr>
        <xdr:cNvPr id="1" name="Рисунок 1" descr="Лого мини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2314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">
      <pane ySplit="1" topLeftCell="A95" activePane="bottomLeft" state="frozen"/>
      <selection pane="topLeft" activeCell="A1" sqref="A1"/>
      <selection pane="bottomLeft" activeCell="C109" sqref="C109"/>
    </sheetView>
  </sheetViews>
  <sheetFormatPr defaultColWidth="9.140625" defaultRowHeight="15"/>
  <cols>
    <col min="1" max="1" width="6.00390625" style="8" customWidth="1"/>
    <col min="2" max="2" width="22.00390625" style="0" customWidth="1"/>
    <col min="3" max="3" width="16.28125" style="0" customWidth="1"/>
    <col min="4" max="4" width="9.140625" style="3" customWidth="1"/>
    <col min="5" max="5" width="15.28125" style="4" customWidth="1"/>
    <col min="6" max="6" width="15.00390625" style="0" customWidth="1"/>
    <col min="7" max="7" width="15.28125" style="0" customWidth="1"/>
  </cols>
  <sheetData>
    <row r="1" spans="1:7" s="2" customFormat="1" ht="89.25" customHeight="1">
      <c r="A1" s="45"/>
      <c r="B1" s="45"/>
      <c r="C1" s="40"/>
      <c r="D1" s="45" t="s">
        <v>135</v>
      </c>
      <c r="E1" s="45"/>
      <c r="F1" s="45"/>
      <c r="G1" s="45"/>
    </row>
    <row r="2" spans="1:7" s="19" customFormat="1" ht="95.25" customHeight="1">
      <c r="A2" s="13" t="s">
        <v>0</v>
      </c>
      <c r="B2" s="14" t="s">
        <v>30</v>
      </c>
      <c r="C2" s="14" t="s">
        <v>1</v>
      </c>
      <c r="D2" s="15" t="s">
        <v>162</v>
      </c>
      <c r="E2" s="37" t="s">
        <v>159</v>
      </c>
      <c r="F2" s="38" t="s">
        <v>160</v>
      </c>
      <c r="G2" s="38" t="s">
        <v>161</v>
      </c>
    </row>
    <row r="3" spans="1:7" s="19" customFormat="1" ht="21" customHeight="1">
      <c r="A3" s="47">
        <v>1</v>
      </c>
      <c r="B3" s="46" t="s">
        <v>7</v>
      </c>
      <c r="C3" s="43" t="s">
        <v>6</v>
      </c>
      <c r="D3" s="16" t="s">
        <v>71</v>
      </c>
      <c r="E3" s="9">
        <f>G3+G3/10</f>
        <v>220</v>
      </c>
      <c r="F3" s="11">
        <v>205</v>
      </c>
      <c r="G3" s="9">
        <v>200</v>
      </c>
    </row>
    <row r="4" spans="1:7" s="19" customFormat="1" ht="21">
      <c r="A4" s="47"/>
      <c r="B4" s="46"/>
      <c r="C4" s="43"/>
      <c r="D4" s="16" t="s">
        <v>70</v>
      </c>
      <c r="E4" s="9">
        <f aca="true" t="shared" si="0" ref="E4:E66">G4+G4/10</f>
        <v>275</v>
      </c>
      <c r="F4" s="11">
        <v>256</v>
      </c>
      <c r="G4" s="9">
        <v>250</v>
      </c>
    </row>
    <row r="5" spans="1:7" s="19" customFormat="1" ht="21">
      <c r="A5" s="28">
        <v>2</v>
      </c>
      <c r="B5" s="27" t="s">
        <v>89</v>
      </c>
      <c r="C5" s="31" t="s">
        <v>136</v>
      </c>
      <c r="D5" s="16" t="s">
        <v>71</v>
      </c>
      <c r="E5" s="9">
        <v>300</v>
      </c>
      <c r="F5" s="11">
        <f>E5-E5/100*7</f>
        <v>279</v>
      </c>
      <c r="G5" s="9">
        <v>270</v>
      </c>
    </row>
    <row r="6" spans="1:7" s="19" customFormat="1" ht="42">
      <c r="A6" s="28">
        <v>3</v>
      </c>
      <c r="B6" s="29" t="s">
        <v>27</v>
      </c>
      <c r="C6" s="32" t="s">
        <v>137</v>
      </c>
      <c r="D6" s="16" t="s">
        <v>71</v>
      </c>
      <c r="E6" s="9">
        <v>265</v>
      </c>
      <c r="F6" s="11">
        <v>246</v>
      </c>
      <c r="G6" s="9">
        <v>240</v>
      </c>
    </row>
    <row r="7" spans="1:7" s="19" customFormat="1" ht="41.25" customHeight="1">
      <c r="A7" s="28">
        <v>4</v>
      </c>
      <c r="B7" s="29" t="s">
        <v>38</v>
      </c>
      <c r="C7" s="32" t="s">
        <v>20</v>
      </c>
      <c r="D7" s="16" t="s">
        <v>73</v>
      </c>
      <c r="E7" s="9">
        <f t="shared" si="0"/>
        <v>220</v>
      </c>
      <c r="F7" s="11">
        <v>205</v>
      </c>
      <c r="G7" s="9">
        <v>200</v>
      </c>
    </row>
    <row r="8" spans="1:7" s="19" customFormat="1" ht="21">
      <c r="A8" s="28">
        <v>5</v>
      </c>
      <c r="B8" s="27" t="s">
        <v>14</v>
      </c>
      <c r="C8" s="32" t="s">
        <v>51</v>
      </c>
      <c r="D8" s="16" t="s">
        <v>73</v>
      </c>
      <c r="E8" s="9">
        <v>145</v>
      </c>
      <c r="F8" s="11">
        <v>135</v>
      </c>
      <c r="G8" s="9">
        <v>130</v>
      </c>
    </row>
    <row r="9" spans="1:7" s="19" customFormat="1" ht="21">
      <c r="A9" s="28">
        <v>6</v>
      </c>
      <c r="B9" s="27" t="s">
        <v>103</v>
      </c>
      <c r="C9" s="32" t="s">
        <v>3</v>
      </c>
      <c r="D9" s="16" t="s">
        <v>71</v>
      </c>
      <c r="E9" s="9">
        <v>420</v>
      </c>
      <c r="F9" s="11">
        <v>391</v>
      </c>
      <c r="G9" s="9">
        <v>380</v>
      </c>
    </row>
    <row r="10" spans="1:7" s="19" customFormat="1" ht="21">
      <c r="A10" s="28">
        <v>7</v>
      </c>
      <c r="B10" s="22" t="s">
        <v>17</v>
      </c>
      <c r="C10" s="32" t="s">
        <v>51</v>
      </c>
      <c r="D10" s="16" t="s">
        <v>166</v>
      </c>
      <c r="E10" s="9">
        <v>430</v>
      </c>
      <c r="F10" s="11">
        <v>400</v>
      </c>
      <c r="G10" s="9">
        <v>390</v>
      </c>
    </row>
    <row r="11" spans="1:7" s="19" customFormat="1" ht="42">
      <c r="A11" s="28">
        <v>8</v>
      </c>
      <c r="B11" s="22" t="s">
        <v>145</v>
      </c>
      <c r="C11" s="32" t="s">
        <v>146</v>
      </c>
      <c r="D11" s="16" t="s">
        <v>74</v>
      </c>
      <c r="E11" s="9">
        <v>300</v>
      </c>
      <c r="F11" s="11">
        <f>E11-E11/100*7</f>
        <v>279</v>
      </c>
      <c r="G11" s="9">
        <v>270</v>
      </c>
    </row>
    <row r="12" spans="1:7" s="19" customFormat="1" ht="42">
      <c r="A12" s="28">
        <v>8</v>
      </c>
      <c r="B12" s="22" t="s">
        <v>138</v>
      </c>
      <c r="C12" s="32" t="s">
        <v>139</v>
      </c>
      <c r="D12" s="16" t="s">
        <v>140</v>
      </c>
      <c r="E12" s="9">
        <f t="shared" si="0"/>
        <v>275</v>
      </c>
      <c r="F12" s="11">
        <v>256</v>
      </c>
      <c r="G12" s="9">
        <v>250</v>
      </c>
    </row>
    <row r="13" spans="1:7" s="19" customFormat="1" ht="21" customHeight="1">
      <c r="A13" s="48">
        <v>9</v>
      </c>
      <c r="B13" s="46" t="s">
        <v>4</v>
      </c>
      <c r="C13" s="32" t="s">
        <v>51</v>
      </c>
      <c r="D13" s="16" t="s">
        <v>71</v>
      </c>
      <c r="E13" s="9">
        <f t="shared" si="0"/>
        <v>220</v>
      </c>
      <c r="F13" s="11">
        <v>205</v>
      </c>
      <c r="G13" s="9">
        <v>200</v>
      </c>
    </row>
    <row r="14" spans="1:7" s="19" customFormat="1" ht="21" customHeight="1">
      <c r="A14" s="48"/>
      <c r="B14" s="46"/>
      <c r="C14" s="32" t="s">
        <v>5</v>
      </c>
      <c r="D14" s="10" t="s">
        <v>70</v>
      </c>
      <c r="E14" s="9">
        <f t="shared" si="0"/>
        <v>275</v>
      </c>
      <c r="F14" s="11">
        <v>256</v>
      </c>
      <c r="G14" s="11">
        <v>250</v>
      </c>
    </row>
    <row r="15" spans="1:7" s="19" customFormat="1" ht="42">
      <c r="A15" s="28">
        <v>10</v>
      </c>
      <c r="B15" s="22" t="s">
        <v>8</v>
      </c>
      <c r="C15" s="32" t="s">
        <v>9</v>
      </c>
      <c r="D15" s="10" t="s">
        <v>71</v>
      </c>
      <c r="E15" s="9">
        <f t="shared" si="0"/>
        <v>275</v>
      </c>
      <c r="F15" s="11">
        <v>256</v>
      </c>
      <c r="G15" s="11">
        <v>250</v>
      </c>
    </row>
    <row r="16" spans="1:7" s="19" customFormat="1" ht="21">
      <c r="A16" s="28">
        <v>11</v>
      </c>
      <c r="B16" s="22" t="s">
        <v>119</v>
      </c>
      <c r="C16" s="32" t="s">
        <v>51</v>
      </c>
      <c r="D16" s="10" t="s">
        <v>71</v>
      </c>
      <c r="E16" s="9">
        <f t="shared" si="0"/>
        <v>220</v>
      </c>
      <c r="F16" s="11">
        <v>205</v>
      </c>
      <c r="G16" s="11">
        <v>200</v>
      </c>
    </row>
    <row r="17" spans="1:7" s="19" customFormat="1" ht="24.75" customHeight="1">
      <c r="A17" s="28">
        <v>12</v>
      </c>
      <c r="B17" s="22" t="s">
        <v>50</v>
      </c>
      <c r="C17" s="32" t="s">
        <v>51</v>
      </c>
      <c r="D17" s="23" t="s">
        <v>166</v>
      </c>
      <c r="E17" s="9">
        <v>410</v>
      </c>
      <c r="F17" s="11">
        <v>381</v>
      </c>
      <c r="G17" s="11">
        <v>370</v>
      </c>
    </row>
    <row r="18" spans="1:7" s="19" customFormat="1" ht="21">
      <c r="A18" s="28">
        <v>13</v>
      </c>
      <c r="B18" s="22" t="s">
        <v>110</v>
      </c>
      <c r="C18" s="32" t="s">
        <v>51</v>
      </c>
      <c r="D18" s="10" t="s">
        <v>69</v>
      </c>
      <c r="E18" s="9">
        <f t="shared" si="0"/>
        <v>495</v>
      </c>
      <c r="F18" s="11">
        <v>460</v>
      </c>
      <c r="G18" s="11">
        <v>450</v>
      </c>
    </row>
    <row r="19" spans="1:7" s="19" customFormat="1" ht="42">
      <c r="A19" s="28">
        <v>14</v>
      </c>
      <c r="B19" s="22" t="s">
        <v>123</v>
      </c>
      <c r="C19" s="32" t="s">
        <v>108</v>
      </c>
      <c r="D19" s="10" t="s">
        <v>71</v>
      </c>
      <c r="E19" s="9">
        <v>175</v>
      </c>
      <c r="F19" s="11">
        <v>163</v>
      </c>
      <c r="G19" s="11">
        <v>160</v>
      </c>
    </row>
    <row r="20" spans="1:7" s="19" customFormat="1" ht="21">
      <c r="A20" s="28">
        <v>15</v>
      </c>
      <c r="B20" s="29" t="s">
        <v>78</v>
      </c>
      <c r="C20" s="32" t="s">
        <v>87</v>
      </c>
      <c r="D20" s="10" t="s">
        <v>70</v>
      </c>
      <c r="E20" s="9">
        <f t="shared" si="0"/>
        <v>275</v>
      </c>
      <c r="F20" s="11">
        <v>256</v>
      </c>
      <c r="G20" s="11">
        <v>250</v>
      </c>
    </row>
    <row r="21" spans="1:7" s="19" customFormat="1" ht="21">
      <c r="A21" s="28">
        <v>16</v>
      </c>
      <c r="B21" s="29" t="s">
        <v>91</v>
      </c>
      <c r="C21" s="32" t="s">
        <v>51</v>
      </c>
      <c r="D21" s="16" t="s">
        <v>88</v>
      </c>
      <c r="E21" s="9">
        <v>240</v>
      </c>
      <c r="F21" s="11">
        <v>223</v>
      </c>
      <c r="G21" s="11">
        <v>220</v>
      </c>
    </row>
    <row r="22" spans="1:7" s="19" customFormat="1" ht="21">
      <c r="A22" s="28">
        <v>17</v>
      </c>
      <c r="B22" s="29" t="s">
        <v>94</v>
      </c>
      <c r="C22" s="32" t="s">
        <v>51</v>
      </c>
      <c r="D22" s="16" t="s">
        <v>71</v>
      </c>
      <c r="E22" s="9">
        <v>175</v>
      </c>
      <c r="F22" s="11">
        <v>163</v>
      </c>
      <c r="G22" s="11">
        <v>160</v>
      </c>
    </row>
    <row r="23" spans="1:7" s="19" customFormat="1" ht="129.75" customHeight="1">
      <c r="A23" s="28">
        <v>18</v>
      </c>
      <c r="B23" s="29" t="s">
        <v>62</v>
      </c>
      <c r="C23" s="39" t="s">
        <v>163</v>
      </c>
      <c r="D23" s="16" t="s">
        <v>71</v>
      </c>
      <c r="E23" s="9">
        <v>320</v>
      </c>
      <c r="F23" s="11">
        <v>298</v>
      </c>
      <c r="G23" s="9">
        <v>290</v>
      </c>
    </row>
    <row r="24" spans="1:7" s="19" customFormat="1" ht="21">
      <c r="A24" s="28">
        <v>19</v>
      </c>
      <c r="B24" s="27" t="s">
        <v>92</v>
      </c>
      <c r="C24" s="32" t="s">
        <v>51</v>
      </c>
      <c r="D24" s="16" t="s">
        <v>118</v>
      </c>
      <c r="E24" s="9">
        <f t="shared" si="0"/>
        <v>220</v>
      </c>
      <c r="F24" s="11">
        <v>205</v>
      </c>
      <c r="G24" s="9">
        <v>200</v>
      </c>
    </row>
    <row r="25" spans="1:7" s="19" customFormat="1" ht="39">
      <c r="A25" s="28">
        <v>20</v>
      </c>
      <c r="B25" s="12" t="s">
        <v>99</v>
      </c>
      <c r="C25" s="32" t="s">
        <v>2</v>
      </c>
      <c r="D25" s="16" t="s">
        <v>88</v>
      </c>
      <c r="E25" s="9">
        <f t="shared" si="0"/>
        <v>330</v>
      </c>
      <c r="F25" s="11">
        <v>307</v>
      </c>
      <c r="G25" s="9">
        <v>300</v>
      </c>
    </row>
    <row r="26" spans="1:7" s="19" customFormat="1" ht="21">
      <c r="A26" s="28">
        <v>21</v>
      </c>
      <c r="B26" s="29" t="s">
        <v>93</v>
      </c>
      <c r="C26" s="32" t="s">
        <v>51</v>
      </c>
      <c r="D26" s="16" t="s">
        <v>166</v>
      </c>
      <c r="E26" s="9">
        <f t="shared" si="0"/>
        <v>385</v>
      </c>
      <c r="F26" s="11">
        <v>358</v>
      </c>
      <c r="G26" s="9">
        <v>350</v>
      </c>
    </row>
    <row r="27" spans="1:7" s="19" customFormat="1" ht="21">
      <c r="A27" s="28">
        <v>22</v>
      </c>
      <c r="B27" s="7" t="s">
        <v>90</v>
      </c>
      <c r="C27" s="32" t="s">
        <v>51</v>
      </c>
      <c r="D27" s="16" t="s">
        <v>118</v>
      </c>
      <c r="E27" s="9">
        <v>255</v>
      </c>
      <c r="F27" s="11">
        <v>237</v>
      </c>
      <c r="G27" s="9">
        <v>230</v>
      </c>
    </row>
    <row r="28" spans="1:7" s="19" customFormat="1" ht="21">
      <c r="A28" s="48">
        <v>23</v>
      </c>
      <c r="B28" s="46" t="s">
        <v>47</v>
      </c>
      <c r="C28" s="49" t="s">
        <v>48</v>
      </c>
      <c r="D28" s="16" t="s">
        <v>118</v>
      </c>
      <c r="E28" s="9">
        <v>240</v>
      </c>
      <c r="F28" s="11">
        <v>223</v>
      </c>
      <c r="G28" s="9">
        <v>220</v>
      </c>
    </row>
    <row r="29" spans="1:7" s="19" customFormat="1" ht="22.5" customHeight="1">
      <c r="A29" s="48"/>
      <c r="B29" s="46"/>
      <c r="C29" s="49"/>
      <c r="D29" s="16" t="s">
        <v>69</v>
      </c>
      <c r="E29" s="9">
        <f t="shared" si="0"/>
        <v>385</v>
      </c>
      <c r="F29" s="11">
        <v>358</v>
      </c>
      <c r="G29" s="9">
        <v>350</v>
      </c>
    </row>
    <row r="30" spans="1:7" s="19" customFormat="1" ht="37.5" customHeight="1">
      <c r="A30" s="28">
        <v>24</v>
      </c>
      <c r="B30" s="25" t="s">
        <v>37</v>
      </c>
      <c r="C30" s="32" t="s">
        <v>10</v>
      </c>
      <c r="D30" s="16" t="s">
        <v>167</v>
      </c>
      <c r="E30" s="9">
        <v>255</v>
      </c>
      <c r="F30" s="11">
        <v>237</v>
      </c>
      <c r="G30" s="9">
        <v>230</v>
      </c>
    </row>
    <row r="31" spans="1:7" s="19" customFormat="1" ht="21" customHeight="1">
      <c r="A31" s="26">
        <v>25</v>
      </c>
      <c r="B31" s="22" t="s">
        <v>76</v>
      </c>
      <c r="C31" s="32" t="s">
        <v>2</v>
      </c>
      <c r="D31" s="16" t="s">
        <v>70</v>
      </c>
      <c r="E31" s="9">
        <v>240</v>
      </c>
      <c r="F31" s="11">
        <v>223</v>
      </c>
      <c r="G31" s="9">
        <v>220</v>
      </c>
    </row>
    <row r="32" spans="1:7" s="19" customFormat="1" ht="21" customHeight="1">
      <c r="A32" s="26">
        <v>26</v>
      </c>
      <c r="B32" s="27" t="s">
        <v>18</v>
      </c>
      <c r="C32" s="32" t="s">
        <v>51</v>
      </c>
      <c r="D32" s="16" t="s">
        <v>95</v>
      </c>
      <c r="E32" s="9">
        <v>285</v>
      </c>
      <c r="F32" s="11">
        <v>265</v>
      </c>
      <c r="G32" s="9">
        <v>260</v>
      </c>
    </row>
    <row r="33" spans="1:7" s="19" customFormat="1" ht="21" customHeight="1">
      <c r="A33" s="26">
        <v>27</v>
      </c>
      <c r="B33" s="27" t="s">
        <v>113</v>
      </c>
      <c r="C33" s="32" t="s">
        <v>114</v>
      </c>
      <c r="D33" s="16" t="s">
        <v>69</v>
      </c>
      <c r="E33" s="9">
        <f t="shared" si="0"/>
        <v>385</v>
      </c>
      <c r="F33" s="11">
        <v>358</v>
      </c>
      <c r="G33" s="9">
        <v>350</v>
      </c>
    </row>
    <row r="34" spans="1:7" s="19" customFormat="1" ht="21">
      <c r="A34" s="26">
        <v>28</v>
      </c>
      <c r="B34" s="27" t="s">
        <v>44</v>
      </c>
      <c r="C34" s="32" t="s">
        <v>57</v>
      </c>
      <c r="D34" s="16" t="s">
        <v>70</v>
      </c>
      <c r="E34" s="9">
        <f t="shared" si="0"/>
        <v>330</v>
      </c>
      <c r="F34" s="11">
        <v>307</v>
      </c>
      <c r="G34" s="9">
        <v>300</v>
      </c>
    </row>
    <row r="35" spans="1:7" s="19" customFormat="1" ht="21" customHeight="1">
      <c r="A35" s="26">
        <v>29</v>
      </c>
      <c r="B35" s="27" t="s">
        <v>34</v>
      </c>
      <c r="C35" s="32" t="s">
        <v>35</v>
      </c>
      <c r="D35" s="16" t="s">
        <v>71</v>
      </c>
      <c r="E35" s="9">
        <f t="shared" si="0"/>
        <v>275</v>
      </c>
      <c r="F35" s="11">
        <v>256</v>
      </c>
      <c r="G35" s="9">
        <v>250</v>
      </c>
    </row>
    <row r="36" spans="1:7" s="19" customFormat="1" ht="42">
      <c r="A36" s="26">
        <v>30</v>
      </c>
      <c r="B36" s="29" t="s">
        <v>16</v>
      </c>
      <c r="C36" s="32" t="s">
        <v>58</v>
      </c>
      <c r="D36" s="16" t="s">
        <v>71</v>
      </c>
      <c r="E36" s="9">
        <f t="shared" si="0"/>
        <v>165</v>
      </c>
      <c r="F36" s="11">
        <v>153</v>
      </c>
      <c r="G36" s="9">
        <v>150</v>
      </c>
    </row>
    <row r="37" spans="1:7" s="19" customFormat="1" ht="42.75" customHeight="1">
      <c r="A37" s="26">
        <v>31</v>
      </c>
      <c r="B37" s="29" t="s">
        <v>141</v>
      </c>
      <c r="C37" s="32" t="s">
        <v>142</v>
      </c>
      <c r="D37" s="16" t="s">
        <v>168</v>
      </c>
      <c r="E37" s="9">
        <v>255</v>
      </c>
      <c r="F37" s="11">
        <v>237</v>
      </c>
      <c r="G37" s="9">
        <v>230</v>
      </c>
    </row>
    <row r="38" spans="1:7" s="19" customFormat="1" ht="21">
      <c r="A38" s="28">
        <v>32</v>
      </c>
      <c r="B38" s="29" t="s">
        <v>15</v>
      </c>
      <c r="C38" s="33" t="s">
        <v>124</v>
      </c>
      <c r="D38" s="16" t="s">
        <v>120</v>
      </c>
      <c r="E38" s="9">
        <f t="shared" si="0"/>
        <v>330</v>
      </c>
      <c r="F38" s="11">
        <v>307</v>
      </c>
      <c r="G38" s="9">
        <v>300</v>
      </c>
    </row>
    <row r="39" spans="1:7" s="19" customFormat="1" ht="21">
      <c r="A39" s="26">
        <v>33</v>
      </c>
      <c r="B39" s="27" t="s">
        <v>31</v>
      </c>
      <c r="C39" s="32" t="s">
        <v>32</v>
      </c>
      <c r="D39" s="16" t="s">
        <v>71</v>
      </c>
      <c r="E39" s="9">
        <f t="shared" si="0"/>
        <v>220</v>
      </c>
      <c r="F39" s="11">
        <v>205</v>
      </c>
      <c r="G39" s="9">
        <v>200</v>
      </c>
    </row>
    <row r="40" spans="1:7" s="19" customFormat="1" ht="21">
      <c r="A40" s="26">
        <v>34</v>
      </c>
      <c r="B40" s="27" t="s">
        <v>45</v>
      </c>
      <c r="C40" s="32" t="s">
        <v>51</v>
      </c>
      <c r="D40" s="16" t="s">
        <v>69</v>
      </c>
      <c r="E40" s="9">
        <v>365</v>
      </c>
      <c r="F40" s="11">
        <v>339</v>
      </c>
      <c r="G40" s="9">
        <v>330</v>
      </c>
    </row>
    <row r="41" spans="1:7" s="19" customFormat="1" ht="21">
      <c r="A41" s="26">
        <v>35</v>
      </c>
      <c r="B41" s="27" t="s">
        <v>96</v>
      </c>
      <c r="C41" s="32"/>
      <c r="D41" s="16" t="s">
        <v>70</v>
      </c>
      <c r="E41" s="9">
        <f t="shared" si="0"/>
        <v>330</v>
      </c>
      <c r="F41" s="11">
        <v>307</v>
      </c>
      <c r="G41" s="9">
        <v>300</v>
      </c>
    </row>
    <row r="42" spans="1:7" s="19" customFormat="1" ht="21">
      <c r="A42" s="26">
        <v>36</v>
      </c>
      <c r="B42" s="7" t="s">
        <v>80</v>
      </c>
      <c r="C42" s="32" t="s">
        <v>51</v>
      </c>
      <c r="D42" s="16" t="s">
        <v>75</v>
      </c>
      <c r="E42" s="9">
        <v>240</v>
      </c>
      <c r="F42" s="11">
        <v>223</v>
      </c>
      <c r="G42" s="9">
        <v>220</v>
      </c>
    </row>
    <row r="43" spans="1:7" s="19" customFormat="1" ht="21">
      <c r="A43" s="26">
        <v>37</v>
      </c>
      <c r="B43" s="7" t="s">
        <v>33</v>
      </c>
      <c r="C43" s="32" t="s">
        <v>28</v>
      </c>
      <c r="D43" s="16" t="s">
        <v>71</v>
      </c>
      <c r="E43" s="9">
        <f t="shared" si="0"/>
        <v>220</v>
      </c>
      <c r="F43" s="11">
        <v>205</v>
      </c>
      <c r="G43" s="9">
        <v>200</v>
      </c>
    </row>
    <row r="44" spans="1:7" s="19" customFormat="1" ht="21">
      <c r="A44" s="26">
        <v>38</v>
      </c>
      <c r="B44" s="7" t="s">
        <v>63</v>
      </c>
      <c r="C44" s="32" t="s">
        <v>65</v>
      </c>
      <c r="D44" s="16" t="s">
        <v>70</v>
      </c>
      <c r="E44" s="9">
        <f t="shared" si="0"/>
        <v>330</v>
      </c>
      <c r="F44" s="11">
        <v>307</v>
      </c>
      <c r="G44" s="9">
        <v>300</v>
      </c>
    </row>
    <row r="45" spans="1:7" s="19" customFormat="1" ht="21">
      <c r="A45" s="26">
        <v>39</v>
      </c>
      <c r="B45" s="7" t="s">
        <v>53</v>
      </c>
      <c r="C45" s="32" t="s">
        <v>54</v>
      </c>
      <c r="D45" s="16" t="s">
        <v>69</v>
      </c>
      <c r="E45" s="9">
        <f t="shared" si="0"/>
        <v>550</v>
      </c>
      <c r="F45" s="11">
        <v>512</v>
      </c>
      <c r="G45" s="9">
        <v>500</v>
      </c>
    </row>
    <row r="46" spans="1:7" s="19" customFormat="1" ht="21">
      <c r="A46" s="48">
        <v>40</v>
      </c>
      <c r="B46" s="50" t="s">
        <v>102</v>
      </c>
      <c r="C46" s="32" t="s">
        <v>54</v>
      </c>
      <c r="D46" s="16" t="s">
        <v>70</v>
      </c>
      <c r="E46" s="9">
        <f t="shared" si="0"/>
        <v>330</v>
      </c>
      <c r="F46" s="11">
        <v>307</v>
      </c>
      <c r="G46" s="9">
        <v>300</v>
      </c>
    </row>
    <row r="47" spans="1:7" s="19" customFormat="1" ht="21">
      <c r="A47" s="48"/>
      <c r="B47" s="50"/>
      <c r="C47" s="32" t="s">
        <v>51</v>
      </c>
      <c r="D47" s="16" t="s">
        <v>69</v>
      </c>
      <c r="E47" s="9">
        <f t="shared" si="0"/>
        <v>495</v>
      </c>
      <c r="F47" s="11">
        <v>460</v>
      </c>
      <c r="G47" s="9">
        <v>450</v>
      </c>
    </row>
    <row r="48" spans="1:7" s="19" customFormat="1" ht="42">
      <c r="A48" s="26">
        <v>41</v>
      </c>
      <c r="B48" s="29" t="s">
        <v>98</v>
      </c>
      <c r="C48" s="31" t="s">
        <v>3</v>
      </c>
      <c r="D48" s="16" t="s">
        <v>88</v>
      </c>
      <c r="E48" s="9">
        <v>320</v>
      </c>
      <c r="F48" s="11">
        <v>298</v>
      </c>
      <c r="G48" s="9">
        <v>290</v>
      </c>
    </row>
    <row r="49" spans="1:7" s="19" customFormat="1" ht="21">
      <c r="A49" s="26">
        <v>42</v>
      </c>
      <c r="B49" s="27" t="s">
        <v>29</v>
      </c>
      <c r="C49" s="32" t="s">
        <v>28</v>
      </c>
      <c r="D49" s="16" t="s">
        <v>71</v>
      </c>
      <c r="E49" s="9">
        <v>320</v>
      </c>
      <c r="F49" s="11">
        <v>298</v>
      </c>
      <c r="G49" s="9">
        <v>290</v>
      </c>
    </row>
    <row r="50" spans="1:7" s="19" customFormat="1" ht="21" customHeight="1">
      <c r="A50" s="26">
        <v>43</v>
      </c>
      <c r="B50" s="27" t="s">
        <v>43</v>
      </c>
      <c r="C50" s="32" t="s">
        <v>51</v>
      </c>
      <c r="D50" s="16" t="s">
        <v>71</v>
      </c>
      <c r="E50" s="9">
        <v>240</v>
      </c>
      <c r="F50" s="11">
        <v>223</v>
      </c>
      <c r="G50" s="9">
        <v>220</v>
      </c>
    </row>
    <row r="51" spans="1:7" s="19" customFormat="1" ht="21">
      <c r="A51" s="26">
        <v>44</v>
      </c>
      <c r="B51" s="27" t="s">
        <v>39</v>
      </c>
      <c r="C51" s="32" t="s">
        <v>143</v>
      </c>
      <c r="D51" s="16" t="s">
        <v>71</v>
      </c>
      <c r="E51" s="9">
        <v>240</v>
      </c>
      <c r="F51" s="11">
        <v>223</v>
      </c>
      <c r="G51" s="9">
        <v>220</v>
      </c>
    </row>
    <row r="52" spans="1:7" s="19" customFormat="1" ht="21">
      <c r="A52" s="48">
        <v>45</v>
      </c>
      <c r="B52" s="44" t="s">
        <v>49</v>
      </c>
      <c r="C52" s="43" t="s">
        <v>51</v>
      </c>
      <c r="D52" s="16" t="s">
        <v>71</v>
      </c>
      <c r="E52" s="9">
        <v>200</v>
      </c>
      <c r="F52" s="11">
        <f>E52-E52/100*7</f>
        <v>186</v>
      </c>
      <c r="G52" s="9">
        <v>180</v>
      </c>
    </row>
    <row r="53" spans="1:7" s="19" customFormat="1" ht="21">
      <c r="A53" s="48"/>
      <c r="B53" s="44"/>
      <c r="C53" s="43"/>
      <c r="D53" s="16" t="s">
        <v>166</v>
      </c>
      <c r="E53" s="9">
        <f t="shared" si="0"/>
        <v>330</v>
      </c>
      <c r="F53" s="11">
        <v>307</v>
      </c>
      <c r="G53" s="9">
        <v>300</v>
      </c>
    </row>
    <row r="54" spans="1:7" s="19" customFormat="1" ht="21">
      <c r="A54" s="26">
        <v>46</v>
      </c>
      <c r="B54" s="27" t="s">
        <v>40</v>
      </c>
      <c r="C54" s="32" t="s">
        <v>35</v>
      </c>
      <c r="D54" s="16" t="s">
        <v>71</v>
      </c>
      <c r="E54" s="9">
        <f t="shared" si="0"/>
        <v>275</v>
      </c>
      <c r="F54" s="11">
        <v>256</v>
      </c>
      <c r="G54" s="9">
        <v>250</v>
      </c>
    </row>
    <row r="55" spans="1:7" s="19" customFormat="1" ht="21">
      <c r="A55" s="26">
        <v>47</v>
      </c>
      <c r="B55" s="27" t="s">
        <v>121</v>
      </c>
      <c r="C55" s="32" t="s">
        <v>51</v>
      </c>
      <c r="D55" s="16" t="s">
        <v>95</v>
      </c>
      <c r="E55" s="9">
        <v>475</v>
      </c>
      <c r="F55" s="11">
        <v>442</v>
      </c>
      <c r="G55" s="9">
        <v>430</v>
      </c>
    </row>
    <row r="56" spans="1:7" s="19" customFormat="1" ht="21">
      <c r="A56" s="26">
        <v>48</v>
      </c>
      <c r="B56" s="27" t="s">
        <v>19</v>
      </c>
      <c r="C56" s="32" t="s">
        <v>42</v>
      </c>
      <c r="D56" s="16" t="s">
        <v>73</v>
      </c>
      <c r="E56" s="9">
        <v>200</v>
      </c>
      <c r="F56" s="11">
        <f>E56-E56/100*7</f>
        <v>186</v>
      </c>
      <c r="G56" s="9">
        <v>170</v>
      </c>
    </row>
    <row r="57" spans="1:7" s="19" customFormat="1" ht="21">
      <c r="A57" s="26">
        <v>49</v>
      </c>
      <c r="B57" s="27" t="s">
        <v>67</v>
      </c>
      <c r="C57" s="32" t="s">
        <v>51</v>
      </c>
      <c r="D57" s="16" t="s">
        <v>70</v>
      </c>
      <c r="E57" s="9">
        <f t="shared" si="0"/>
        <v>220</v>
      </c>
      <c r="F57" s="11">
        <v>205</v>
      </c>
      <c r="G57" s="9">
        <v>200</v>
      </c>
    </row>
    <row r="58" spans="1:7" s="19" customFormat="1" ht="21" customHeight="1">
      <c r="A58" s="48">
        <v>50</v>
      </c>
      <c r="B58" s="44" t="s">
        <v>83</v>
      </c>
      <c r="C58" s="43" t="s">
        <v>51</v>
      </c>
      <c r="D58" s="16" t="s">
        <v>71</v>
      </c>
      <c r="E58" s="9">
        <f t="shared" si="0"/>
        <v>275</v>
      </c>
      <c r="F58" s="11">
        <v>256</v>
      </c>
      <c r="G58" s="9">
        <v>250</v>
      </c>
    </row>
    <row r="59" spans="1:7" s="19" customFormat="1" ht="21" customHeight="1">
      <c r="A59" s="48"/>
      <c r="B59" s="44"/>
      <c r="C59" s="43"/>
      <c r="D59" s="16" t="s">
        <v>95</v>
      </c>
      <c r="E59" s="9">
        <f t="shared" si="0"/>
        <v>385</v>
      </c>
      <c r="F59" s="11">
        <v>358</v>
      </c>
      <c r="G59" s="9">
        <v>350</v>
      </c>
    </row>
    <row r="60" spans="1:7" s="19" customFormat="1" ht="21">
      <c r="A60" s="26">
        <v>51</v>
      </c>
      <c r="B60" s="27" t="s">
        <v>52</v>
      </c>
      <c r="C60" s="32" t="s">
        <v>144</v>
      </c>
      <c r="D60" s="16" t="s">
        <v>71</v>
      </c>
      <c r="E60" s="9">
        <f t="shared" si="0"/>
        <v>220</v>
      </c>
      <c r="F60" s="11">
        <v>205</v>
      </c>
      <c r="G60" s="9">
        <v>200</v>
      </c>
    </row>
    <row r="61" spans="1:7" s="19" customFormat="1" ht="42">
      <c r="A61" s="26">
        <v>52</v>
      </c>
      <c r="B61" s="29" t="s">
        <v>61</v>
      </c>
      <c r="C61" s="32" t="s">
        <v>117</v>
      </c>
      <c r="D61" s="16" t="s">
        <v>71</v>
      </c>
      <c r="E61" s="9">
        <v>210</v>
      </c>
      <c r="F61" s="11">
        <v>195</v>
      </c>
      <c r="G61" s="9">
        <v>190</v>
      </c>
    </row>
    <row r="62" spans="1:7" s="19" customFormat="1" ht="18" customHeight="1">
      <c r="A62" s="26">
        <v>53</v>
      </c>
      <c r="B62" s="27" t="s">
        <v>36</v>
      </c>
      <c r="C62" s="33" t="s">
        <v>51</v>
      </c>
      <c r="D62" s="16" t="s">
        <v>70</v>
      </c>
      <c r="E62" s="9">
        <v>255</v>
      </c>
      <c r="F62" s="11">
        <v>237</v>
      </c>
      <c r="G62" s="9">
        <v>230</v>
      </c>
    </row>
    <row r="63" spans="1:7" s="19" customFormat="1" ht="18" customHeight="1">
      <c r="A63" s="26">
        <v>54</v>
      </c>
      <c r="B63" s="27" t="s">
        <v>107</v>
      </c>
      <c r="C63" s="33" t="s">
        <v>108</v>
      </c>
      <c r="D63" s="16" t="s">
        <v>71</v>
      </c>
      <c r="E63" s="9">
        <f t="shared" si="0"/>
        <v>275</v>
      </c>
      <c r="F63" s="11">
        <v>256</v>
      </c>
      <c r="G63" s="9">
        <v>250</v>
      </c>
    </row>
    <row r="64" spans="1:7" s="19" customFormat="1" ht="30" customHeight="1">
      <c r="A64" s="26">
        <v>55</v>
      </c>
      <c r="B64" s="27" t="s">
        <v>100</v>
      </c>
      <c r="C64" s="41" t="s">
        <v>129</v>
      </c>
      <c r="D64" s="16" t="s">
        <v>71</v>
      </c>
      <c r="E64" s="9">
        <v>200</v>
      </c>
      <c r="F64" s="11">
        <f>E64-E64/100*7</f>
        <v>186</v>
      </c>
      <c r="G64" s="9">
        <v>180</v>
      </c>
    </row>
    <row r="65" spans="1:7" s="19" customFormat="1" ht="17.25" customHeight="1">
      <c r="A65" s="26">
        <v>56</v>
      </c>
      <c r="B65" s="27" t="s">
        <v>79</v>
      </c>
      <c r="C65" s="33" t="s">
        <v>51</v>
      </c>
      <c r="D65" s="16" t="s">
        <v>71</v>
      </c>
      <c r="E65" s="9">
        <v>240</v>
      </c>
      <c r="F65" s="11">
        <v>223</v>
      </c>
      <c r="G65" s="9">
        <v>220</v>
      </c>
    </row>
    <row r="66" spans="1:7" s="19" customFormat="1" ht="39" customHeight="1">
      <c r="A66" s="26">
        <v>57</v>
      </c>
      <c r="B66" s="29" t="s">
        <v>164</v>
      </c>
      <c r="C66" s="33" t="s">
        <v>42</v>
      </c>
      <c r="D66" s="16" t="s">
        <v>71</v>
      </c>
      <c r="E66" s="9">
        <f t="shared" si="0"/>
        <v>275</v>
      </c>
      <c r="F66" s="11">
        <v>256</v>
      </c>
      <c r="G66" s="9">
        <v>250</v>
      </c>
    </row>
    <row r="67" spans="1:7" s="19" customFormat="1" ht="17.25" customHeight="1">
      <c r="A67" s="47">
        <v>58</v>
      </c>
      <c r="B67" s="46" t="s">
        <v>64</v>
      </c>
      <c r="C67" s="33" t="s">
        <v>2</v>
      </c>
      <c r="D67" s="16" t="s">
        <v>71</v>
      </c>
      <c r="E67" s="9">
        <v>350</v>
      </c>
      <c r="F67" s="11">
        <v>326</v>
      </c>
      <c r="G67" s="9">
        <v>320</v>
      </c>
    </row>
    <row r="68" spans="1:7" s="19" customFormat="1" ht="21">
      <c r="A68" s="47"/>
      <c r="B68" s="46"/>
      <c r="C68" s="32" t="s">
        <v>87</v>
      </c>
      <c r="D68" s="16" t="s">
        <v>70</v>
      </c>
      <c r="E68" s="9">
        <v>420</v>
      </c>
      <c r="F68" s="11">
        <v>391</v>
      </c>
      <c r="G68" s="9">
        <v>380</v>
      </c>
    </row>
    <row r="69" spans="1:7" s="19" customFormat="1" ht="29.25" customHeight="1">
      <c r="A69" s="47">
        <v>59</v>
      </c>
      <c r="B69" s="44" t="s">
        <v>12</v>
      </c>
      <c r="C69" s="34" t="s">
        <v>147</v>
      </c>
      <c r="D69" s="16" t="s">
        <v>73</v>
      </c>
      <c r="E69" s="9">
        <v>200</v>
      </c>
      <c r="F69" s="11">
        <f>E69-E69/100*7</f>
        <v>186</v>
      </c>
      <c r="G69" s="9">
        <v>180</v>
      </c>
    </row>
    <row r="70" spans="1:7" s="19" customFormat="1" ht="29.25" customHeight="1">
      <c r="A70" s="47"/>
      <c r="B70" s="44"/>
      <c r="C70" s="32" t="s">
        <v>13</v>
      </c>
      <c r="D70" s="16" t="s">
        <v>69</v>
      </c>
      <c r="E70" s="9">
        <f aca="true" t="shared" si="1" ref="E70:E101">G70+G70/10</f>
        <v>220</v>
      </c>
      <c r="F70" s="11">
        <v>205</v>
      </c>
      <c r="G70" s="9">
        <v>200</v>
      </c>
    </row>
    <row r="71" spans="1:7" s="19" customFormat="1" ht="90">
      <c r="A71" s="47">
        <v>60</v>
      </c>
      <c r="B71" s="46" t="s">
        <v>46</v>
      </c>
      <c r="C71" s="21" t="s">
        <v>130</v>
      </c>
      <c r="D71" s="17" t="s">
        <v>81</v>
      </c>
      <c r="E71" s="9">
        <f t="shared" si="1"/>
        <v>660</v>
      </c>
      <c r="F71" s="11">
        <v>614</v>
      </c>
      <c r="G71" s="6">
        <v>600</v>
      </c>
    </row>
    <row r="72" spans="1:7" s="19" customFormat="1" ht="21">
      <c r="A72" s="47"/>
      <c r="B72" s="46"/>
      <c r="C72" s="35" t="s">
        <v>59</v>
      </c>
      <c r="D72" s="17" t="s">
        <v>72</v>
      </c>
      <c r="E72" s="9">
        <f t="shared" si="1"/>
        <v>1100</v>
      </c>
      <c r="F72" s="11">
        <f>E72-E72/100*7</f>
        <v>1023</v>
      </c>
      <c r="G72" s="6">
        <v>1000</v>
      </c>
    </row>
    <row r="73" spans="1:7" s="19" customFormat="1" ht="76.5" customHeight="1">
      <c r="A73" s="47"/>
      <c r="B73" s="46"/>
      <c r="C73" s="21" t="s">
        <v>131</v>
      </c>
      <c r="D73" s="17" t="s">
        <v>69</v>
      </c>
      <c r="E73" s="9">
        <f t="shared" si="1"/>
        <v>1760</v>
      </c>
      <c r="F73" s="11">
        <v>1637</v>
      </c>
      <c r="G73" s="6">
        <v>1600</v>
      </c>
    </row>
    <row r="74" spans="1:7" s="19" customFormat="1" ht="21">
      <c r="A74" s="26">
        <v>61</v>
      </c>
      <c r="B74" s="27" t="s">
        <v>112</v>
      </c>
      <c r="C74" s="35" t="s">
        <v>42</v>
      </c>
      <c r="D74" s="17" t="s">
        <v>70</v>
      </c>
      <c r="E74" s="9">
        <v>310</v>
      </c>
      <c r="F74" s="11">
        <v>288</v>
      </c>
      <c r="G74" s="6">
        <v>280</v>
      </c>
    </row>
    <row r="75" spans="1:7" s="19" customFormat="1" ht="21">
      <c r="A75" s="48">
        <v>62</v>
      </c>
      <c r="B75" s="44" t="s">
        <v>22</v>
      </c>
      <c r="C75" s="43" t="s">
        <v>60</v>
      </c>
      <c r="D75" s="16" t="s">
        <v>95</v>
      </c>
      <c r="E75" s="9">
        <f t="shared" si="1"/>
        <v>220</v>
      </c>
      <c r="F75" s="11">
        <v>205</v>
      </c>
      <c r="G75" s="9">
        <v>200</v>
      </c>
    </row>
    <row r="76" spans="1:7" s="19" customFormat="1" ht="21">
      <c r="A76" s="48"/>
      <c r="B76" s="44"/>
      <c r="C76" s="43"/>
      <c r="D76" s="16" t="s">
        <v>166</v>
      </c>
      <c r="E76" s="9">
        <f t="shared" si="1"/>
        <v>275</v>
      </c>
      <c r="F76" s="11">
        <v>256</v>
      </c>
      <c r="G76" s="9">
        <v>250</v>
      </c>
    </row>
    <row r="77" spans="1:7" s="19" customFormat="1" ht="39">
      <c r="A77" s="26">
        <v>63</v>
      </c>
      <c r="B77" s="12" t="s">
        <v>109</v>
      </c>
      <c r="C77" s="32" t="s">
        <v>116</v>
      </c>
      <c r="D77" s="16" t="s">
        <v>71</v>
      </c>
      <c r="E77" s="9">
        <f t="shared" si="1"/>
        <v>220</v>
      </c>
      <c r="F77" s="11">
        <v>205</v>
      </c>
      <c r="G77" s="9">
        <v>200</v>
      </c>
    </row>
    <row r="78" spans="1:7" s="19" customFormat="1" ht="21">
      <c r="A78" s="48">
        <v>64</v>
      </c>
      <c r="B78" s="44" t="s">
        <v>66</v>
      </c>
      <c r="C78" s="43" t="s">
        <v>9</v>
      </c>
      <c r="D78" s="16" t="s">
        <v>71</v>
      </c>
      <c r="E78" s="9">
        <f t="shared" si="1"/>
        <v>220</v>
      </c>
      <c r="F78" s="11">
        <v>205</v>
      </c>
      <c r="G78" s="9">
        <v>200</v>
      </c>
    </row>
    <row r="79" spans="1:7" s="19" customFormat="1" ht="21">
      <c r="A79" s="48"/>
      <c r="B79" s="44"/>
      <c r="C79" s="43"/>
      <c r="D79" s="16" t="s">
        <v>69</v>
      </c>
      <c r="E79" s="9">
        <f t="shared" si="1"/>
        <v>275</v>
      </c>
      <c r="F79" s="11">
        <v>256</v>
      </c>
      <c r="G79" s="9">
        <v>250</v>
      </c>
    </row>
    <row r="80" spans="1:7" s="19" customFormat="1" ht="21">
      <c r="A80" s="48">
        <v>65</v>
      </c>
      <c r="B80" s="44" t="s">
        <v>25</v>
      </c>
      <c r="C80" s="32" t="s">
        <v>28</v>
      </c>
      <c r="D80" s="16" t="s">
        <v>71</v>
      </c>
      <c r="E80" s="9">
        <v>200</v>
      </c>
      <c r="F80" s="11">
        <f>E80-E80/100*7</f>
        <v>186</v>
      </c>
      <c r="G80" s="9">
        <v>180</v>
      </c>
    </row>
    <row r="81" spans="1:7" s="19" customFormat="1" ht="21">
      <c r="A81" s="48"/>
      <c r="B81" s="44"/>
      <c r="C81" s="32" t="s">
        <v>26</v>
      </c>
      <c r="D81" s="16" t="s">
        <v>69</v>
      </c>
      <c r="E81" s="9">
        <f t="shared" si="1"/>
        <v>275</v>
      </c>
      <c r="F81" s="11">
        <v>256</v>
      </c>
      <c r="G81" s="9">
        <v>250</v>
      </c>
    </row>
    <row r="82" spans="1:7" s="19" customFormat="1" ht="21">
      <c r="A82" s="47">
        <v>66</v>
      </c>
      <c r="B82" s="46" t="s">
        <v>150</v>
      </c>
      <c r="C82" s="32" t="s">
        <v>148</v>
      </c>
      <c r="D82" s="16" t="s">
        <v>70</v>
      </c>
      <c r="E82" s="9">
        <f t="shared" si="1"/>
        <v>275</v>
      </c>
      <c r="F82" s="11">
        <v>256</v>
      </c>
      <c r="G82" s="9">
        <v>250</v>
      </c>
    </row>
    <row r="83" spans="1:7" s="19" customFormat="1" ht="27" customHeight="1">
      <c r="A83" s="47"/>
      <c r="B83" s="46"/>
      <c r="C83" s="32" t="s">
        <v>149</v>
      </c>
      <c r="D83" s="16" t="s">
        <v>168</v>
      </c>
      <c r="E83" s="9">
        <v>210</v>
      </c>
      <c r="F83" s="11">
        <v>195</v>
      </c>
      <c r="G83" s="9">
        <v>190</v>
      </c>
    </row>
    <row r="84" spans="1:7" s="19" customFormat="1" ht="21">
      <c r="A84" s="28">
        <v>67</v>
      </c>
      <c r="B84" s="27" t="s">
        <v>122</v>
      </c>
      <c r="C84" s="32" t="s">
        <v>2</v>
      </c>
      <c r="D84" s="10" t="s">
        <v>71</v>
      </c>
      <c r="E84" s="9">
        <v>200</v>
      </c>
      <c r="F84" s="11">
        <f>E84-E84/100*7</f>
        <v>186</v>
      </c>
      <c r="G84" s="11">
        <v>180</v>
      </c>
    </row>
    <row r="85" spans="1:7" s="19" customFormat="1" ht="42">
      <c r="A85" s="26">
        <v>68</v>
      </c>
      <c r="B85" s="29" t="s">
        <v>84</v>
      </c>
      <c r="C85" s="32" t="s">
        <v>85</v>
      </c>
      <c r="D85" s="10" t="s">
        <v>70</v>
      </c>
      <c r="E85" s="9">
        <v>200</v>
      </c>
      <c r="F85" s="11">
        <f>E85-E85/100*7</f>
        <v>186</v>
      </c>
      <c r="G85" s="11">
        <v>180</v>
      </c>
    </row>
    <row r="86" spans="1:7" s="19" customFormat="1" ht="42">
      <c r="A86" s="26">
        <v>69</v>
      </c>
      <c r="B86" s="29" t="s">
        <v>101</v>
      </c>
      <c r="C86" s="32" t="s">
        <v>97</v>
      </c>
      <c r="D86" s="10" t="s">
        <v>71</v>
      </c>
      <c r="E86" s="9">
        <f t="shared" si="1"/>
        <v>220</v>
      </c>
      <c r="F86" s="11">
        <v>205</v>
      </c>
      <c r="G86" s="11">
        <v>200</v>
      </c>
    </row>
    <row r="87" spans="1:7" s="19" customFormat="1" ht="39.75" customHeight="1">
      <c r="A87" s="28">
        <v>70</v>
      </c>
      <c r="B87" s="29" t="s">
        <v>104</v>
      </c>
      <c r="C87" s="32" t="s">
        <v>51</v>
      </c>
      <c r="D87" s="23" t="s">
        <v>111</v>
      </c>
      <c r="E87" s="9">
        <v>200</v>
      </c>
      <c r="F87" s="11">
        <f>E87-E87/100*7</f>
        <v>186</v>
      </c>
      <c r="G87" s="11">
        <v>180</v>
      </c>
    </row>
    <row r="88" spans="1:7" s="19" customFormat="1" ht="21" customHeight="1">
      <c r="A88" s="47">
        <v>71</v>
      </c>
      <c r="B88" s="44" t="s">
        <v>24</v>
      </c>
      <c r="C88" s="32" t="s">
        <v>125</v>
      </c>
      <c r="D88" s="23" t="s">
        <v>71</v>
      </c>
      <c r="E88" s="9">
        <f t="shared" si="1"/>
        <v>220</v>
      </c>
      <c r="F88" s="11">
        <v>205</v>
      </c>
      <c r="G88" s="11">
        <v>200</v>
      </c>
    </row>
    <row r="89" spans="1:7" s="19" customFormat="1" ht="21">
      <c r="A89" s="47"/>
      <c r="B89" s="44"/>
      <c r="C89" s="32" t="s">
        <v>51</v>
      </c>
      <c r="D89" s="10" t="s">
        <v>69</v>
      </c>
      <c r="E89" s="9">
        <f t="shared" si="1"/>
        <v>220</v>
      </c>
      <c r="F89" s="11">
        <v>205</v>
      </c>
      <c r="G89" s="11">
        <v>200</v>
      </c>
    </row>
    <row r="90" spans="1:7" s="19" customFormat="1" ht="58.5" customHeight="1">
      <c r="A90" s="48">
        <v>72</v>
      </c>
      <c r="B90" s="50" t="s">
        <v>115</v>
      </c>
      <c r="C90" s="32" t="s">
        <v>133</v>
      </c>
      <c r="D90" s="10" t="s">
        <v>95</v>
      </c>
      <c r="E90" s="9">
        <f t="shared" si="1"/>
        <v>440</v>
      </c>
      <c r="F90" s="11">
        <v>410</v>
      </c>
      <c r="G90" s="11">
        <v>400</v>
      </c>
    </row>
    <row r="91" spans="1:7" s="19" customFormat="1" ht="21">
      <c r="A91" s="48"/>
      <c r="B91" s="50"/>
      <c r="C91" s="49" t="s">
        <v>51</v>
      </c>
      <c r="D91" s="10" t="s">
        <v>118</v>
      </c>
      <c r="E91" s="9">
        <v>255</v>
      </c>
      <c r="F91" s="11">
        <v>237</v>
      </c>
      <c r="G91" s="11">
        <v>230</v>
      </c>
    </row>
    <row r="92" spans="1:7" s="19" customFormat="1" ht="21">
      <c r="A92" s="48"/>
      <c r="B92" s="50"/>
      <c r="C92" s="49"/>
      <c r="D92" s="18" t="s">
        <v>69</v>
      </c>
      <c r="E92" s="9">
        <v>350</v>
      </c>
      <c r="F92" s="11">
        <v>326</v>
      </c>
      <c r="G92" s="6">
        <v>320</v>
      </c>
    </row>
    <row r="93" spans="1:7" s="19" customFormat="1" ht="21" customHeight="1">
      <c r="A93" s="47">
        <v>73</v>
      </c>
      <c r="B93" s="46" t="s">
        <v>128</v>
      </c>
      <c r="C93" s="32" t="s">
        <v>126</v>
      </c>
      <c r="D93" s="10" t="s">
        <v>70</v>
      </c>
      <c r="E93" s="9">
        <v>240</v>
      </c>
      <c r="F93" s="11">
        <v>223</v>
      </c>
      <c r="G93" s="11">
        <v>220</v>
      </c>
    </row>
    <row r="94" spans="1:7" s="19" customFormat="1" ht="21">
      <c r="A94" s="47"/>
      <c r="B94" s="46"/>
      <c r="C94" s="32" t="s">
        <v>127</v>
      </c>
      <c r="D94" s="10" t="s">
        <v>73</v>
      </c>
      <c r="E94" s="9">
        <v>310</v>
      </c>
      <c r="F94" s="11">
        <v>288</v>
      </c>
      <c r="G94" s="11">
        <v>280</v>
      </c>
    </row>
    <row r="95" spans="1:7" s="19" customFormat="1" ht="21">
      <c r="A95" s="47"/>
      <c r="B95" s="46"/>
      <c r="C95" s="32" t="s">
        <v>132</v>
      </c>
      <c r="D95" s="10" t="s">
        <v>71</v>
      </c>
      <c r="E95" s="9">
        <v>310</v>
      </c>
      <c r="F95" s="11">
        <v>288</v>
      </c>
      <c r="G95" s="11">
        <v>280</v>
      </c>
    </row>
    <row r="96" spans="1:7" s="19" customFormat="1" ht="30">
      <c r="A96" s="26">
        <v>74</v>
      </c>
      <c r="B96" s="27" t="s">
        <v>134</v>
      </c>
      <c r="C96" s="32" t="s">
        <v>165</v>
      </c>
      <c r="D96" s="10" t="s">
        <v>74</v>
      </c>
      <c r="E96" s="9">
        <f t="shared" si="1"/>
        <v>330</v>
      </c>
      <c r="F96" s="11">
        <v>307</v>
      </c>
      <c r="G96" s="11">
        <v>300</v>
      </c>
    </row>
    <row r="97" spans="1:7" s="19" customFormat="1" ht="42">
      <c r="A97" s="26">
        <v>75</v>
      </c>
      <c r="B97" s="29" t="s">
        <v>82</v>
      </c>
      <c r="C97" s="32" t="s">
        <v>68</v>
      </c>
      <c r="D97" s="10" t="s">
        <v>70</v>
      </c>
      <c r="E97" s="9">
        <f t="shared" si="1"/>
        <v>275</v>
      </c>
      <c r="F97" s="11">
        <v>256</v>
      </c>
      <c r="G97" s="11">
        <v>250</v>
      </c>
    </row>
    <row r="98" spans="1:7" s="19" customFormat="1" ht="21">
      <c r="A98" s="26">
        <v>76</v>
      </c>
      <c r="B98" s="27" t="s">
        <v>11</v>
      </c>
      <c r="C98" s="32" t="s">
        <v>23</v>
      </c>
      <c r="D98" s="10" t="s">
        <v>74</v>
      </c>
      <c r="E98" s="9">
        <f t="shared" si="1"/>
        <v>275</v>
      </c>
      <c r="F98" s="11">
        <v>256</v>
      </c>
      <c r="G98" s="11">
        <v>250</v>
      </c>
    </row>
    <row r="99" spans="1:7" s="19" customFormat="1" ht="42">
      <c r="A99" s="26">
        <v>77</v>
      </c>
      <c r="B99" s="29" t="s">
        <v>105</v>
      </c>
      <c r="C99" s="32" t="s">
        <v>106</v>
      </c>
      <c r="D99" s="16" t="s">
        <v>88</v>
      </c>
      <c r="E99" s="9">
        <f t="shared" si="1"/>
        <v>220</v>
      </c>
      <c r="F99" s="11">
        <v>205</v>
      </c>
      <c r="G99" s="11">
        <v>200</v>
      </c>
    </row>
    <row r="100" spans="1:7" s="19" customFormat="1" ht="20.25" customHeight="1">
      <c r="A100" s="26">
        <v>78</v>
      </c>
      <c r="B100" s="27" t="s">
        <v>41</v>
      </c>
      <c r="C100" s="32" t="s">
        <v>21</v>
      </c>
      <c r="D100" s="10" t="s">
        <v>169</v>
      </c>
      <c r="E100" s="9">
        <f t="shared" si="1"/>
        <v>220</v>
      </c>
      <c r="F100" s="11">
        <v>205</v>
      </c>
      <c r="G100" s="11">
        <v>200</v>
      </c>
    </row>
    <row r="101" spans="1:7" s="19" customFormat="1" ht="21">
      <c r="A101" s="26">
        <v>79</v>
      </c>
      <c r="B101" s="7" t="s">
        <v>77</v>
      </c>
      <c r="C101" s="36" t="s">
        <v>42</v>
      </c>
      <c r="D101" s="20" t="s">
        <v>72</v>
      </c>
      <c r="E101" s="9">
        <f t="shared" si="1"/>
        <v>385</v>
      </c>
      <c r="F101" s="11">
        <v>358</v>
      </c>
      <c r="G101" s="11">
        <v>350</v>
      </c>
    </row>
    <row r="102" spans="1:7" ht="19.5" customHeight="1">
      <c r="A102" s="30" t="s">
        <v>151</v>
      </c>
      <c r="B102" s="51" t="s">
        <v>152</v>
      </c>
      <c r="C102" s="51"/>
      <c r="D102" s="51"/>
      <c r="E102" s="51"/>
      <c r="F102" s="51"/>
      <c r="G102" s="51"/>
    </row>
    <row r="103" spans="1:7" ht="19.5" customHeight="1">
      <c r="A103" s="30" t="s">
        <v>153</v>
      </c>
      <c r="B103" s="52" t="s">
        <v>154</v>
      </c>
      <c r="C103" s="52"/>
      <c r="D103" s="52"/>
      <c r="E103" s="52"/>
      <c r="F103" s="52"/>
      <c r="G103" s="52"/>
    </row>
    <row r="104" spans="1:7" ht="16.5">
      <c r="A104" s="30" t="s">
        <v>155</v>
      </c>
      <c r="B104" s="52" t="s">
        <v>156</v>
      </c>
      <c r="C104" s="52"/>
      <c r="D104" s="52"/>
      <c r="E104" s="52"/>
      <c r="F104" s="52"/>
      <c r="G104" s="52"/>
    </row>
    <row r="105" spans="1:7" ht="16.5">
      <c r="A105" s="30" t="s">
        <v>157</v>
      </c>
      <c r="B105" s="52" t="s">
        <v>158</v>
      </c>
      <c r="C105" s="52"/>
      <c r="D105" s="52"/>
      <c r="E105" s="52"/>
      <c r="F105" s="52"/>
      <c r="G105" s="52"/>
    </row>
    <row r="106" spans="1:7" ht="48" customHeight="1">
      <c r="A106" s="24"/>
      <c r="B106" s="53" t="s">
        <v>55</v>
      </c>
      <c r="C106" s="54"/>
      <c r="D106" s="54"/>
      <c r="E106" s="54"/>
      <c r="F106" s="54"/>
      <c r="G106" s="54"/>
    </row>
    <row r="107" spans="2:7" ht="15.75">
      <c r="B107" s="54" t="s">
        <v>86</v>
      </c>
      <c r="C107" s="54"/>
      <c r="D107" s="54"/>
      <c r="E107" s="54"/>
      <c r="F107" s="54"/>
      <c r="G107" s="42">
        <v>45380</v>
      </c>
    </row>
    <row r="108" spans="2:7" ht="15.75">
      <c r="B108" s="54" t="s">
        <v>56</v>
      </c>
      <c r="C108" s="54"/>
      <c r="D108" s="54"/>
      <c r="E108" s="54"/>
      <c r="F108" s="54"/>
      <c r="G108" s="54"/>
    </row>
    <row r="109" spans="2:3" ht="15.75">
      <c r="B109" s="5"/>
      <c r="C109" s="5"/>
    </row>
    <row r="110" spans="2:3" ht="15.75">
      <c r="B110" s="5"/>
      <c r="C110" s="5"/>
    </row>
    <row r="111" spans="2:3" ht="15.75">
      <c r="B111" s="5"/>
      <c r="C111" s="5"/>
    </row>
    <row r="202" ht="16.5">
      <c r="F202" s="1"/>
    </row>
    <row r="203" ht="16.5">
      <c r="F203" s="1"/>
    </row>
  </sheetData>
  <sheetProtection/>
  <mergeCells count="48">
    <mergeCell ref="B108:G108"/>
    <mergeCell ref="B102:G102"/>
    <mergeCell ref="B103:G103"/>
    <mergeCell ref="B104:G104"/>
    <mergeCell ref="B105:G105"/>
    <mergeCell ref="B106:G106"/>
    <mergeCell ref="B107:F107"/>
    <mergeCell ref="B93:B95"/>
    <mergeCell ref="A93:A95"/>
    <mergeCell ref="B80:B81"/>
    <mergeCell ref="B90:B92"/>
    <mergeCell ref="A90:A92"/>
    <mergeCell ref="A52:A53"/>
    <mergeCell ref="B69:B70"/>
    <mergeCell ref="A69:A70"/>
    <mergeCell ref="A75:A76"/>
    <mergeCell ref="B75:B76"/>
    <mergeCell ref="B13:B14"/>
    <mergeCell ref="B46:B47"/>
    <mergeCell ref="A46:A47"/>
    <mergeCell ref="B28:B29"/>
    <mergeCell ref="C91:C92"/>
    <mergeCell ref="C78:C79"/>
    <mergeCell ref="B78:B79"/>
    <mergeCell ref="A78:A79"/>
    <mergeCell ref="B71:B73"/>
    <mergeCell ref="A71:A73"/>
    <mergeCell ref="B82:B83"/>
    <mergeCell ref="A82:A83"/>
    <mergeCell ref="C75:C76"/>
    <mergeCell ref="A1:B1"/>
    <mergeCell ref="B3:B4"/>
    <mergeCell ref="C3:C4"/>
    <mergeCell ref="A3:A4"/>
    <mergeCell ref="B58:B59"/>
    <mergeCell ref="A13:A14"/>
    <mergeCell ref="C28:C29"/>
    <mergeCell ref="A28:A29"/>
    <mergeCell ref="C52:C53"/>
    <mergeCell ref="B52:B53"/>
    <mergeCell ref="D1:G1"/>
    <mergeCell ref="B67:B68"/>
    <mergeCell ref="B88:B89"/>
    <mergeCell ref="A88:A89"/>
    <mergeCell ref="A67:A68"/>
    <mergeCell ref="A80:A81"/>
    <mergeCell ref="A58:A59"/>
    <mergeCell ref="C58:C59"/>
  </mergeCells>
  <printOptions horizontalCentered="1"/>
  <pageMargins left="0.2362204724409449" right="0.2362204724409449" top="0.2362204724409449" bottom="0.0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2024-04-11T08:43:39Z</dcterms:modified>
  <cp:category/>
  <cp:version/>
  <cp:contentType/>
  <cp:contentStatus/>
</cp:coreProperties>
</file>